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9040" windowHeight="15840"/>
  </bookViews>
  <sheets>
    <sheet name="Koptāme" sheetId="4" r:id="rId1"/>
    <sheet name="Kopsavilkuma aprēķins" sheetId="5" r:id="rId2"/>
    <sheet name="Lokālā tāme" sheetId="6" r:id="rId3"/>
  </sheets>
  <definedNames>
    <definedName name="Excel_BuiltIn_Print_Titles_3_1">#REF!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1" i="6" l="1"/>
  <c r="G18" i="5"/>
  <c r="G13" i="5"/>
  <c r="K13" i="5"/>
  <c r="J13" i="5"/>
  <c r="I13" i="5"/>
  <c r="H13" i="5"/>
  <c r="O40" i="6"/>
  <c r="L40" i="6"/>
  <c r="M40" i="6"/>
  <c r="N40" i="6"/>
  <c r="K40" i="6"/>
  <c r="C15" i="4"/>
  <c r="D8" i="4"/>
  <c r="D23" i="6"/>
  <c r="G14" i="5" l="1"/>
  <c r="H15" i="4" l="1"/>
  <c r="H18" i="4" s="1"/>
</calcChain>
</file>

<file path=xl/sharedStrings.xml><?xml version="1.0" encoding="utf-8"?>
<sst xmlns="http://schemas.openxmlformats.org/spreadsheetml/2006/main" count="156" uniqueCount="119">
  <si>
    <t>Būvdarbu nosaukums</t>
  </si>
  <si>
    <t>Mērvienība</t>
  </si>
  <si>
    <t>Daudzums</t>
  </si>
  <si>
    <t>m³</t>
  </si>
  <si>
    <t>Sagatavošanas darbi</t>
  </si>
  <si>
    <t>3.1</t>
  </si>
  <si>
    <t>Objekta uzmērīšana un nospraušana</t>
  </si>
  <si>
    <t>2.2</t>
  </si>
  <si>
    <t>kpl.</t>
  </si>
  <si>
    <t>gb.</t>
  </si>
  <si>
    <t>3.2</t>
  </si>
  <si>
    <t>m²</t>
  </si>
  <si>
    <t>Zemes darbi</t>
  </si>
  <si>
    <t>Segas izbūve,  konstrukcijas</t>
  </si>
  <si>
    <t>5.1</t>
  </si>
  <si>
    <t>2.3</t>
  </si>
  <si>
    <t>Būvdarbu apjomu uzmērīšana digitālā formā, izpildokumentācijas sagatavošana</t>
  </si>
  <si>
    <t>1.1</t>
  </si>
  <si>
    <t>1.2</t>
  </si>
  <si>
    <t>2.1</t>
  </si>
  <si>
    <t>4.1</t>
  </si>
  <si>
    <t>Sastādīja:   __________________________</t>
  </si>
  <si>
    <t xml:space="preserve">                (paraksts un tā atšifrējums, datums)</t>
  </si>
  <si>
    <t>3.3</t>
  </si>
  <si>
    <t>3.4</t>
  </si>
  <si>
    <t>3.5</t>
  </si>
  <si>
    <t>Piezīmes:</t>
  </si>
  <si>
    <t xml:space="preserve">Būvdarbi jāveic atbilstoši "Ceļu specifikācijas 2019", ja tie nav aprakstīti  būvniecības dokumentācijā vai tos nedefinē kādi citi standarti. </t>
  </si>
  <si>
    <t>Darbu veidiem, kuriem uzrādīta tilpuma mērvienība, tilpums ir materiāliem blīvā veidā.</t>
  </si>
  <si>
    <t>Būvuzņēmējam jāievērtē Darbu apjomu tabulā minēto darbu veikšanai nepieciešamie materiāli un papildus darbi, kas nav minēti šajā sarakstā, bet bez kuriem nebūtu iespējama būvdarbu tehnoloģiski pareiza un spēkā esošajiem normatīviem atbilstoša veikšana pilnā apjomā. Sīkāk skatīt "Ceļu specifikācijas 2019" vispārējo nodaļu.</t>
  </si>
  <si>
    <t>Aprīkojums būvdarbu laikā atbilstoši MK noteikumiem Nr.421 „Noteikumi par darba vietu aprīkošanu uz ceļiem”.</t>
  </si>
  <si>
    <t>Materiālu komplektāciju veikt atbilstoši izstrādātājam būvprojektam, ražotājfirmu un LR normatīvo aktu nosacījumiem.</t>
  </si>
  <si>
    <t>Katrs darbu apjomu tabulā minētais darbs ietver arī visus nepieciešamos materiālus minētā darba izpildei.</t>
  </si>
  <si>
    <t xml:space="preserve">Šos darbu un materiālu apjomus skatīt kopā ar projekta dokumentāciju. </t>
  </si>
  <si>
    <t>Apmaksa veicama pēc faktiskā, dabā uzmērītā, padarītā darba.</t>
  </si>
  <si>
    <t>1.tips Transporta betona plātņu seguma izbūve</t>
  </si>
  <si>
    <t>m</t>
  </si>
  <si>
    <t xml:space="preserve">Zemes klātnes ierakuma būvniecība </t>
  </si>
  <si>
    <t>Ierakuma grunts nogādāšana uz Būvuzņēmēja atbērtni</t>
  </si>
  <si>
    <t xml:space="preserve">Aprīkojums </t>
  </si>
  <si>
    <t>Ģeokompozīts(Combigrid vai ekvivalents) frakcionētu šķembu ietīšanai</t>
  </si>
  <si>
    <t>4.2</t>
  </si>
  <si>
    <t>Frakcionētas  šķembas 40/70, h=20cm izbūve</t>
  </si>
  <si>
    <t>3.6</t>
  </si>
  <si>
    <t>1-2.tips Transporta betona plātņu seguma izbūve</t>
  </si>
  <si>
    <t>1.3</t>
  </si>
  <si>
    <t>Teritorijas attīrīšana no krūmiem (∅ ≤ 12 cm)</t>
  </si>
  <si>
    <t>Ierakuma grunts iestrāde darba zonas sakārtošanai(skat. rasējuma lapa TS-CD-3)</t>
  </si>
  <si>
    <t>Nogāžu nostiprināšana ar gabioniem  tai skaitā: vīta gabionu kaste 400x100x20 cm no 2,7mm Zn + Al stieplēm pildīti ar laukakmeņiem d10-12 cm</t>
  </si>
  <si>
    <t>Rūpnieciski izgatavotas stiegrotas betona plāksnes 6000x2000x140(40t) uzstādīšana uz cementa javas, h~6cm</t>
  </si>
  <si>
    <t>Darbu veidiem, kuriem uzrādīta garuma vai laukuma mērvienība, norādīts gatava - uzmērāma darba daudzums. Būvuzņēmējam katra konkrēta darba izmaksās jāparedz visi ar darba izpildi saistītie izdevumi, to skaitā papildu materiāla daudzums, kas nepieciešams tehnoloģiski pareizai materiālu iestrādei, piemēram, pārlaidumu veidošanai ģeokompozītam, salaiduma šuvju aizpildīšanai utt.</t>
  </si>
  <si>
    <t>Rūpnieciski ražoti monolīti betona bloki 2400x300x600 savstarpēji savienojami  betonu C16/20</t>
  </si>
  <si>
    <t>Apstiprinu</t>
  </si>
  <si>
    <t>___________________________________</t>
  </si>
  <si>
    <t>(pasūtītājs, paraksts un tā atšifrējums)</t>
  </si>
  <si>
    <t>Būvniecības koptāme</t>
  </si>
  <si>
    <t xml:space="preserve">Objekta nosaukums </t>
  </si>
  <si>
    <t xml:space="preserve">Būves nosaukums </t>
  </si>
  <si>
    <t xml:space="preserve">Objekta adrese   </t>
  </si>
  <si>
    <t>Pasūtījuma Nr.</t>
  </si>
  <si>
    <t>N. p. k</t>
  </si>
  <si>
    <t>Objekta nosaukums</t>
  </si>
  <si>
    <t>Objekta izmaksas (EUR)</t>
  </si>
  <si>
    <t xml:space="preserve">PVN </t>
  </si>
  <si>
    <t>_____%</t>
  </si>
  <si>
    <t>Kopā</t>
  </si>
  <si>
    <t>Sastādīja</t>
  </si>
  <si>
    <t>paraksts, tā atšifrējums</t>
  </si>
  <si>
    <t>Tāme sastādīta _____. gada ___. ____________</t>
  </si>
  <si>
    <t>Kopsavilkuma aprēķins par darbu vai konstruktīvo elementu veidiem</t>
  </si>
  <si>
    <t>Būves nosaukums</t>
  </si>
  <si>
    <t>Objekta adrese</t>
  </si>
  <si>
    <t>Par kopējo summu (euro):</t>
  </si>
  <si>
    <t>Kopējā darbietilpība (c/h):</t>
  </si>
  <si>
    <t>Nr. p.k</t>
  </si>
  <si>
    <t>Kods, tāme Nr.</t>
  </si>
  <si>
    <t>Būvdarbu veids vai konstruktīvā elementa nosaukums</t>
  </si>
  <si>
    <t>Tāmes izmaksa EUR</t>
  </si>
  <si>
    <t>Tai skaitā</t>
  </si>
  <si>
    <t>Darb-ietilpība c/h</t>
  </si>
  <si>
    <t>Darba alga EUR</t>
  </si>
  <si>
    <t>Būvizstrādājumi EUR</t>
  </si>
  <si>
    <t>Mehānismi EUR</t>
  </si>
  <si>
    <t>1</t>
  </si>
  <si>
    <t>Virsizdevumi, ______ %</t>
  </si>
  <si>
    <t>t. sk. darba aizsardzība</t>
  </si>
  <si>
    <t>Peļņa, ______ %</t>
  </si>
  <si>
    <t>Pavisam kopā</t>
  </si>
  <si>
    <t>paraksts, tā atšifrējums, sertifikata Nr.</t>
  </si>
  <si>
    <t>Tāme sastādīta    _____. gada ___. ____________</t>
  </si>
  <si>
    <t>Pārbaudīja</t>
  </si>
  <si>
    <t>Sertifikāta Nr.</t>
  </si>
  <si>
    <t>Transporta nobrauktuves izbūve Jūrmalciemā</t>
  </si>
  <si>
    <t>Transporta nobrauktuve</t>
  </si>
  <si>
    <t>NND/2021/18</t>
  </si>
  <si>
    <t>(Darba veids vai konstruktīvā elementa nosaukums)</t>
  </si>
  <si>
    <t>Tāmes izmaksas, euro</t>
  </si>
  <si>
    <t xml:space="preserve">Tāme sastādīta </t>
  </si>
  <si>
    <t>Nr. p.k.</t>
  </si>
  <si>
    <t>Vienības izmaksas</t>
  </si>
  <si>
    <t>Kopā uz visu apjomu</t>
  </si>
  <si>
    <t>Laika norma     (c/h)</t>
  </si>
  <si>
    <t>Darba samaksas likme (EUR/h)</t>
  </si>
  <si>
    <t>Darba alga (EUR)</t>
  </si>
  <si>
    <t>Būvizstrādājumi (EUR)</t>
  </si>
  <si>
    <t>Mehānismi (EUR)</t>
  </si>
  <si>
    <t>Kopā (EUR)</t>
  </si>
  <si>
    <t>Darbietilpība (c/h)</t>
  </si>
  <si>
    <t>Summa (EUR)</t>
  </si>
  <si>
    <t>5. Nobeiguma darbi</t>
  </si>
  <si>
    <t>Lokālā tāme Nr. 1</t>
  </si>
  <si>
    <t>TS-CD (Ceļu darbi)</t>
  </si>
  <si>
    <t>Tāme sastādīta 2021. gada tirgus cenās pamatojoties uz projekta risinājumiem un rasējumiem.</t>
  </si>
  <si>
    <t>Nīcas pagasts, Nīcas novads, Zemes vienības kad. apz.: 
6478 0190 296 (“Piestātne")
6478 0190 277 (“Baltijas jūras tauvas josla”)</t>
  </si>
  <si>
    <t>Tiešās izmaksas kopā, t. sk. darba devēja sociālais nodoklis (___ %)</t>
  </si>
  <si>
    <t xml:space="preserve"> Nīcas pagasts, Nīcas novads, Zemes vienības kad. apz.:
 6478 0190 296 (“Piestātne")
 6478 0190 277 (“Baltijas jūras tauvas josla”)</t>
  </si>
  <si>
    <r>
      <t xml:space="preserve">Nīcas pagasts, Nīcas novads, Zemes vienības kad. apz.:
</t>
    </r>
    <r>
      <rPr>
        <i/>
        <sz val="10"/>
        <rFont val="Arial"/>
        <family val="2"/>
        <charset val="186"/>
      </rPr>
      <t xml:space="preserve"> 6478 0190 296 (“Piestātne")
 6478 0190 277 (“Baltijas jūras tauvas josla”)
</t>
    </r>
  </si>
  <si>
    <t>Atdalīšana ar ģeosintētisko materiālu,(neaustais ģeotekstils, F ≥ 15/15kN/m, ε ≤ 45/50%, CBR tests ≥ 2500N, krītošā konusa tests ≥ 20mm, atvērums ≥ 90μm, ūdens caurlaidība ≥ 90l/m²·s, ilgizturība 25 gadi)</t>
  </si>
  <si>
    <t>Mobilizācija, demobilizācija, būvlaukuma ierīkošana, uzturēšana un nojaukšana, objekta nodošana ekspluatācijā, aprīkojums būvdarbu laikā atbilstoši Ministru kabineta noteikumiem nr.421 "noteikumi par darba vietu aprīkošanu uz ceļiem" (tai skaitā būvtāfeles/ļu izgatavošana un uzstādīšana)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</si>
</sst>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 #,##0.00_-;_-* &quot;-&quot;??_-;_-@_-"/>
    <numFmt numFmtId="165" formatCode="0.00;[Red]0.00"/>
    <numFmt numFmtId="166" formatCode="yyyy\.mm\.dd\.;@"/>
    <numFmt numFmtId="167" formatCode="#,##0.00_ ;\-#,##0.00\ "/>
    <numFmt numFmtId="168" formatCode="0;[Red]0"/>
  </numFmts>
  <fonts count="33">
    <font>
      <sz val="11"/>
      <color theme="1"/>
      <name val="Times New Roman"/>
      <family val="2"/>
      <charset val="186"/>
    </font>
    <font>
      <sz val="11"/>
      <color theme="1"/>
      <name val="Calibri"/>
      <family val="2"/>
      <scheme val="minor"/>
    </font>
    <font>
      <sz val="10"/>
      <name val="Times New Roman"/>
      <family val="1"/>
      <charset val="186"/>
    </font>
    <font>
      <sz val="10"/>
      <name val="Arial"/>
      <family val="2"/>
      <charset val="186"/>
    </font>
    <font>
      <b/>
      <sz val="10"/>
      <name val="Times New Roman"/>
      <family val="1"/>
      <charset val="186"/>
    </font>
    <font>
      <b/>
      <sz val="10"/>
      <name val="Arial Narrow"/>
      <family val="2"/>
      <charset val="186"/>
    </font>
    <font>
      <sz val="10"/>
      <name val="Arial Narrow"/>
      <family val="2"/>
      <charset val="186"/>
    </font>
    <font>
      <sz val="10"/>
      <name val="Helv"/>
    </font>
    <font>
      <sz val="8"/>
      <name val="Arial"/>
      <family val="2"/>
      <charset val="186"/>
    </font>
    <font>
      <sz val="10"/>
      <name val="Arial"/>
      <charset val="186"/>
    </font>
    <font>
      <b/>
      <i/>
      <sz val="12"/>
      <name val="Time New Roman"/>
      <charset val="1"/>
    </font>
    <font>
      <b/>
      <i/>
      <sz val="12"/>
      <name val="Arial"/>
      <family val="2"/>
      <charset val="186"/>
    </font>
    <font>
      <b/>
      <i/>
      <sz val="10"/>
      <name val="Arial"/>
      <family val="2"/>
      <charset val="204"/>
    </font>
    <font>
      <i/>
      <sz val="10"/>
      <name val="Arial"/>
      <family val="2"/>
      <charset val="186"/>
    </font>
    <font>
      <sz val="12"/>
      <name val="Arial"/>
      <family val="2"/>
      <charset val="204"/>
    </font>
    <font>
      <i/>
      <sz val="11"/>
      <name val="Arial"/>
      <family val="2"/>
      <charset val="204"/>
    </font>
    <font>
      <b/>
      <i/>
      <sz val="11"/>
      <name val="Arial"/>
      <family val="2"/>
      <charset val="204"/>
    </font>
    <font>
      <b/>
      <i/>
      <sz val="12"/>
      <name val="Arial"/>
      <family val="2"/>
      <charset val="204"/>
    </font>
    <font>
      <sz val="11"/>
      <name val="Arial"/>
      <family val="2"/>
      <charset val="204"/>
    </font>
    <font>
      <sz val="9"/>
      <name val="Arial"/>
      <family val="2"/>
      <charset val="186"/>
    </font>
    <font>
      <sz val="9"/>
      <name val="Arial"/>
      <family val="2"/>
      <charset val="204"/>
    </font>
    <font>
      <sz val="8"/>
      <name val="Arial"/>
      <family val="2"/>
      <charset val="204"/>
    </font>
    <font>
      <sz val="10"/>
      <name val="Arial"/>
      <family val="2"/>
      <charset val="204"/>
    </font>
    <font>
      <b/>
      <i/>
      <sz val="11"/>
      <name val="Arial"/>
      <family val="2"/>
      <charset val="186"/>
    </font>
    <font>
      <b/>
      <sz val="12"/>
      <name val="Arial"/>
      <family val="2"/>
      <charset val="204"/>
    </font>
    <font>
      <i/>
      <sz val="11"/>
      <name val="Arial"/>
      <family val="2"/>
      <charset val="186"/>
    </font>
    <font>
      <b/>
      <i/>
      <sz val="10"/>
      <name val="Arial"/>
      <family val="2"/>
      <charset val="186"/>
    </font>
    <font>
      <i/>
      <sz val="10"/>
      <name val="Arial"/>
      <family val="2"/>
      <charset val="204"/>
    </font>
    <font>
      <b/>
      <sz val="10"/>
      <name val="Arial"/>
      <family val="2"/>
      <charset val="204"/>
    </font>
    <font>
      <b/>
      <sz val="11"/>
      <name val="Arial"/>
      <family val="2"/>
      <charset val="186"/>
    </font>
    <font>
      <b/>
      <i/>
      <sz val="9"/>
      <name val="Arial"/>
      <family val="2"/>
      <charset val="186"/>
    </font>
    <font>
      <sz val="11"/>
      <name val="Arial Narrow"/>
      <family val="2"/>
      <charset val="186"/>
    </font>
    <font>
      <b/>
      <sz val="11"/>
      <name val="Arial Narrow"/>
      <family val="2"/>
      <charset val="186"/>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theme="2" tint="-9.9978637043366805E-2"/>
        <bgColor indexed="64"/>
      </patternFill>
    </fill>
    <fill>
      <patternFill patternType="solid">
        <fgColor theme="2" tint="-0.249977111117893"/>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auto="1"/>
      </top>
      <bottom/>
      <diagonal/>
    </border>
    <border>
      <left/>
      <right/>
      <top/>
      <bottom style="thin">
        <color indexed="64"/>
      </bottom>
      <diagonal/>
    </border>
    <border>
      <left/>
      <right/>
      <top style="thin">
        <color indexed="8"/>
      </top>
      <bottom style="thin">
        <color indexed="8"/>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right/>
      <top style="hair">
        <color indexed="8"/>
      </top>
      <bottom style="hair">
        <color indexed="8"/>
      </bottom>
      <diagonal/>
    </border>
    <border>
      <left/>
      <right style="hair">
        <color indexed="8"/>
      </right>
      <top style="hair">
        <color indexed="8"/>
      </top>
      <bottom style="hair">
        <color indexed="8"/>
      </bottom>
      <diagonal/>
    </border>
    <border>
      <left/>
      <right/>
      <top style="thin">
        <color indexed="8"/>
      </top>
      <bottom/>
      <diagonal/>
    </border>
    <border>
      <left/>
      <right/>
      <top style="thin">
        <color indexed="64"/>
      </top>
      <bottom/>
      <diagonal/>
    </border>
    <border>
      <left/>
      <right/>
      <top/>
      <bottom style="thin">
        <color indexed="8"/>
      </bottom>
      <diagonal/>
    </border>
    <border>
      <left style="hair">
        <color indexed="8"/>
      </left>
      <right style="hair">
        <color indexed="8"/>
      </right>
      <top style="hair">
        <color indexed="8"/>
      </top>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style="hair">
        <color indexed="8"/>
      </right>
      <top/>
      <bottom style="hair">
        <color indexed="8"/>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right/>
      <top style="thin">
        <color indexed="8"/>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s>
  <cellStyleXfs count="18">
    <xf numFmtId="0" fontId="0" fillId="0" borderId="0"/>
    <xf numFmtId="0" fontId="1"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0" fontId="3" fillId="0" borderId="0"/>
    <xf numFmtId="0" fontId="3" fillId="0" borderId="0"/>
    <xf numFmtId="0" fontId="3" fillId="0" borderId="0"/>
    <xf numFmtId="0" fontId="7" fillId="0" borderId="0"/>
    <xf numFmtId="0" fontId="3" fillId="0" borderId="0"/>
    <xf numFmtId="0" fontId="9" fillId="0" borderId="0"/>
    <xf numFmtId="164" fontId="3" fillId="0" borderId="0" applyFont="0" applyFill="0" applyBorder="0" applyAlignment="0" applyProtection="0"/>
    <xf numFmtId="164" fontId="9" fillId="0" borderId="0" applyFont="0" applyFill="0" applyBorder="0" applyAlignment="0" applyProtection="0"/>
    <xf numFmtId="0" fontId="3" fillId="0" borderId="0"/>
    <xf numFmtId="0" fontId="3" fillId="0" borderId="0"/>
  </cellStyleXfs>
  <cellXfs count="202">
    <xf numFmtId="0" fontId="0" fillId="0" borderId="0" xfId="0"/>
    <xf numFmtId="0" fontId="2" fillId="0" borderId="0" xfId="2" applyFont="1" applyAlignment="1">
      <alignment vertical="center"/>
    </xf>
    <xf numFmtId="49" fontId="2" fillId="0" borderId="0" xfId="4" applyNumberFormat="1" applyFont="1" applyAlignment="1">
      <alignment horizontal="left"/>
    </xf>
    <xf numFmtId="49" fontId="2" fillId="0" borderId="0" xfId="5" applyNumberFormat="1" applyFont="1" applyAlignment="1">
      <alignment horizontal="left"/>
    </xf>
    <xf numFmtId="0" fontId="2" fillId="0" borderId="0" xfId="5" applyFont="1" applyAlignment="1">
      <alignment horizontal="left"/>
    </xf>
    <xf numFmtId="0" fontId="2" fillId="0" borderId="0" xfId="2" applyFont="1" applyAlignment="1">
      <alignment horizontal="center"/>
    </xf>
    <xf numFmtId="0" fontId="6" fillId="0" borderId="1" xfId="6" applyFont="1" applyBorder="1" applyAlignment="1">
      <alignment horizontal="center" vertical="center"/>
    </xf>
    <xf numFmtId="0" fontId="6" fillId="3" borderId="1" xfId="6" applyFont="1" applyFill="1" applyBorder="1" applyAlignment="1">
      <alignment horizontal="center" vertical="center"/>
    </xf>
    <xf numFmtId="0" fontId="6" fillId="3" borderId="1" xfId="6" applyFont="1" applyFill="1" applyBorder="1" applyAlignment="1">
      <alignment horizontal="left" vertical="center" wrapText="1"/>
    </xf>
    <xf numFmtId="0" fontId="6" fillId="0" borderId="1" xfId="6" applyFont="1" applyBorder="1" applyAlignment="1">
      <alignment horizontal="left" vertical="center" wrapText="1"/>
    </xf>
    <xf numFmtId="0" fontId="2" fillId="0" borderId="0" xfId="4" applyFont="1"/>
    <xf numFmtId="0" fontId="2" fillId="0" borderId="0" xfId="2" applyFont="1" applyAlignment="1">
      <alignment horizontal="left" vertical="center"/>
    </xf>
    <xf numFmtId="0" fontId="8" fillId="0" borderId="0" xfId="0" applyFont="1" applyFill="1" applyAlignment="1">
      <alignment horizontal="center" vertical="top" wrapText="1"/>
    </xf>
    <xf numFmtId="0" fontId="8" fillId="0" borderId="0" xfId="0" applyFont="1" applyFill="1" applyAlignment="1">
      <alignment horizontal="center" vertical="center" wrapText="1"/>
    </xf>
    <xf numFmtId="0" fontId="6" fillId="0" borderId="0" xfId="0" applyFont="1" applyFill="1" applyAlignment="1">
      <alignment horizontal="center" vertical="top" wrapText="1"/>
    </xf>
    <xf numFmtId="0" fontId="6" fillId="0" borderId="0" xfId="0" applyFont="1" applyFill="1" applyAlignment="1">
      <alignment vertical="center" wrapText="1"/>
    </xf>
    <xf numFmtId="0" fontId="6" fillId="3" borderId="3" xfId="6" applyFont="1" applyFill="1" applyBorder="1" applyAlignment="1">
      <alignment horizontal="left" vertical="center" wrapText="1"/>
    </xf>
    <xf numFmtId="0" fontId="6" fillId="3" borderId="3" xfId="6" applyFont="1" applyFill="1" applyBorder="1" applyAlignment="1">
      <alignment horizontal="center" vertical="center"/>
    </xf>
    <xf numFmtId="0" fontId="6" fillId="0" borderId="1" xfId="6" applyFont="1" applyFill="1" applyBorder="1" applyAlignment="1">
      <alignment horizontal="left" vertical="center" wrapText="1"/>
    </xf>
    <xf numFmtId="0" fontId="6" fillId="0" borderId="1" xfId="6" applyFont="1" applyFill="1" applyBorder="1" applyAlignment="1">
      <alignment horizontal="center" vertical="center"/>
    </xf>
    <xf numFmtId="0" fontId="6" fillId="0" borderId="1" xfId="12" applyFont="1" applyFill="1" applyBorder="1" applyAlignment="1">
      <alignment vertical="center" wrapText="1"/>
    </xf>
    <xf numFmtId="2" fontId="6" fillId="0" borderId="0" xfId="0" applyNumberFormat="1" applyFont="1" applyFill="1" applyBorder="1" applyAlignment="1">
      <alignment horizontal="center" vertical="center" wrapText="1"/>
    </xf>
    <xf numFmtId="0" fontId="3" fillId="0" borderId="0" xfId="16" applyFill="1"/>
    <xf numFmtId="0" fontId="11" fillId="0" borderId="0" xfId="16" applyFont="1" applyFill="1" applyBorder="1" applyAlignment="1">
      <alignment vertical="center" wrapText="1"/>
    </xf>
    <xf numFmtId="0" fontId="3" fillId="0" borderId="0" xfId="17" applyFont="1" applyFill="1" applyAlignment="1">
      <alignment horizontal="center" vertical="center"/>
    </xf>
    <xf numFmtId="165" fontId="3" fillId="0" borderId="0" xfId="17" applyNumberFormat="1" applyFont="1" applyFill="1" applyAlignment="1">
      <alignment horizontal="center" vertical="center"/>
    </xf>
    <xf numFmtId="165" fontId="14" fillId="0" borderId="0" xfId="16" applyNumberFormat="1" applyFont="1" applyFill="1" applyAlignment="1">
      <alignment horizontal="center" vertical="center"/>
    </xf>
    <xf numFmtId="0" fontId="12" fillId="0" borderId="0" xfId="17" applyFont="1" applyFill="1" applyBorder="1" applyAlignment="1">
      <alignment horizontal="left"/>
    </xf>
    <xf numFmtId="166" fontId="12" fillId="0" borderId="0" xfId="17" applyNumberFormat="1" applyFont="1" applyFill="1" applyBorder="1" applyAlignment="1">
      <alignment horizontal="center" vertical="center" wrapText="1"/>
    </xf>
    <xf numFmtId="0" fontId="12" fillId="0" borderId="0" xfId="17" applyFont="1" applyFill="1" applyBorder="1" applyAlignment="1">
      <alignment horizontal="center"/>
    </xf>
    <xf numFmtId="10" fontId="16" fillId="0" borderId="6" xfId="17" applyNumberFormat="1" applyFont="1" applyFill="1" applyBorder="1" applyAlignment="1">
      <alignment horizontal="center" vertical="center"/>
    </xf>
    <xf numFmtId="168" fontId="16" fillId="0" borderId="0" xfId="16" applyNumberFormat="1" applyFont="1" applyFill="1" applyBorder="1" applyAlignment="1">
      <alignment horizontal="center" vertical="center"/>
    </xf>
    <xf numFmtId="168" fontId="16" fillId="0" borderId="0" xfId="16" applyNumberFormat="1" applyFont="1" applyFill="1" applyBorder="1" applyAlignment="1">
      <alignment horizontal="right" vertical="center"/>
    </xf>
    <xf numFmtId="165" fontId="16" fillId="0" borderId="0" xfId="16" applyNumberFormat="1" applyFont="1" applyFill="1" applyBorder="1" applyAlignment="1">
      <alignment horizontal="center" vertical="center"/>
    </xf>
    <xf numFmtId="165" fontId="21" fillId="0" borderId="0" xfId="16" applyNumberFormat="1" applyFont="1" applyFill="1" applyAlignment="1">
      <alignment vertical="center"/>
    </xf>
    <xf numFmtId="0" fontId="22" fillId="0" borderId="0" xfId="16" applyFont="1" applyFill="1" applyAlignment="1">
      <alignment horizontal="center" vertical="center"/>
    </xf>
    <xf numFmtId="0" fontId="22" fillId="0" borderId="0" xfId="16" applyFont="1" applyFill="1"/>
    <xf numFmtId="168" fontId="23" fillId="0" borderId="0" xfId="16" applyNumberFormat="1" applyFont="1" applyFill="1" applyBorder="1" applyAlignment="1">
      <alignment horizontal="right" vertical="center"/>
    </xf>
    <xf numFmtId="165" fontId="23" fillId="0" borderId="0" xfId="16" applyNumberFormat="1" applyFont="1" applyFill="1" applyBorder="1" applyAlignment="1">
      <alignment horizontal="center" vertical="center"/>
    </xf>
    <xf numFmtId="0" fontId="18" fillId="0" borderId="0" xfId="16" applyFont="1" applyFill="1" applyBorder="1" applyAlignment="1">
      <alignment vertical="center"/>
    </xf>
    <xf numFmtId="0" fontId="16" fillId="0" borderId="0" xfId="17" applyFont="1" applyFill="1" applyBorder="1" applyAlignment="1">
      <alignment horizontal="center" vertical="center"/>
    </xf>
    <xf numFmtId="0" fontId="25" fillId="0" borderId="0" xfId="16" applyFont="1" applyFill="1" applyBorder="1" applyAlignment="1">
      <alignment horizontal="center" vertical="center" wrapText="1"/>
    </xf>
    <xf numFmtId="0" fontId="25" fillId="0" borderId="12" xfId="16" applyFont="1" applyFill="1" applyBorder="1" applyAlignment="1">
      <alignment horizontal="center" vertical="center" wrapText="1"/>
    </xf>
    <xf numFmtId="165" fontId="3" fillId="0" borderId="0" xfId="16" applyNumberFormat="1" applyBorder="1" applyAlignment="1">
      <alignment vertical="center"/>
    </xf>
    <xf numFmtId="0" fontId="16" fillId="0" borderId="13" xfId="16" applyFont="1" applyBorder="1" applyAlignment="1">
      <alignment vertical="center" wrapText="1"/>
    </xf>
    <xf numFmtId="0" fontId="16" fillId="0" borderId="6" xfId="16" applyFont="1" applyBorder="1" applyAlignment="1">
      <alignment vertical="center" wrapText="1"/>
    </xf>
    <xf numFmtId="0" fontId="16" fillId="0" borderId="0" xfId="16" applyFont="1" applyBorder="1" applyAlignment="1">
      <alignment horizontal="center" vertical="center" wrapText="1"/>
    </xf>
    <xf numFmtId="165" fontId="16" fillId="0" borderId="0" xfId="16" applyNumberFormat="1" applyFont="1" applyBorder="1" applyAlignment="1">
      <alignment vertical="center"/>
    </xf>
    <xf numFmtId="0" fontId="12" fillId="0" borderId="7" xfId="16" applyFont="1" applyBorder="1" applyAlignment="1">
      <alignment horizontal="center" vertical="center" wrapText="1"/>
    </xf>
    <xf numFmtId="0" fontId="27" fillId="0" borderId="7" xfId="16" applyFont="1" applyBorder="1" applyAlignment="1">
      <alignment horizontal="center" vertical="center"/>
    </xf>
    <xf numFmtId="49" fontId="27" fillId="0" borderId="7" xfId="16" applyNumberFormat="1" applyFont="1" applyBorder="1" applyAlignment="1">
      <alignment horizontal="center" vertical="center"/>
    </xf>
    <xf numFmtId="165" fontId="27" fillId="0" borderId="7" xfId="16" applyNumberFormat="1" applyFont="1" applyBorder="1" applyAlignment="1">
      <alignment horizontal="center" vertical="center"/>
    </xf>
    <xf numFmtId="165" fontId="12" fillId="0" borderId="0" xfId="16" applyNumberFormat="1" applyFont="1" applyBorder="1" applyAlignment="1">
      <alignment horizontal="center" vertical="center"/>
    </xf>
    <xf numFmtId="165" fontId="27" fillId="0" borderId="0" xfId="16" applyNumberFormat="1" applyFont="1" applyBorder="1" applyAlignment="1">
      <alignment horizontal="center" vertical="center"/>
    </xf>
    <xf numFmtId="165" fontId="28" fillId="0" borderId="0" xfId="16" applyNumberFormat="1" applyFont="1" applyBorder="1" applyAlignment="1">
      <alignment horizontal="center" vertical="center"/>
    </xf>
    <xf numFmtId="0" fontId="28" fillId="0" borderId="0" xfId="16" applyFont="1" applyBorder="1" applyAlignment="1">
      <alignment horizontal="right" vertical="center"/>
    </xf>
    <xf numFmtId="0" fontId="20" fillId="0" borderId="0" xfId="16" applyFont="1" applyFill="1" applyBorder="1" applyAlignment="1">
      <alignment horizontal="center" vertical="center"/>
    </xf>
    <xf numFmtId="165" fontId="21" fillId="0" borderId="0" xfId="16" applyNumberFormat="1" applyFont="1" applyFill="1" applyBorder="1" applyAlignment="1">
      <alignment horizontal="center" vertical="center"/>
    </xf>
    <xf numFmtId="0" fontId="6" fillId="0" borderId="0" xfId="0" applyFont="1" applyFill="1" applyAlignment="1">
      <alignment horizontal="left" vertical="center" wrapText="1"/>
    </xf>
    <xf numFmtId="14" fontId="19" fillId="0" borderId="0" xfId="16" applyNumberFormat="1" applyFont="1" applyFill="1" applyBorder="1" applyAlignment="1">
      <alignment horizontal="center" vertical="center"/>
    </xf>
    <xf numFmtId="0" fontId="8" fillId="0" borderId="0" xfId="16" applyFont="1" applyFill="1"/>
    <xf numFmtId="0" fontId="29" fillId="0" borderId="13" xfId="16" applyFont="1" applyFill="1" applyBorder="1" applyAlignment="1">
      <alignment vertical="center"/>
    </xf>
    <xf numFmtId="0" fontId="29" fillId="0" borderId="13" xfId="16" applyFont="1" applyFill="1" applyBorder="1" applyAlignment="1"/>
    <xf numFmtId="2" fontId="29" fillId="0" borderId="13" xfId="16" applyNumberFormat="1" applyFont="1" applyFill="1" applyBorder="1" applyAlignment="1">
      <alignment horizontal="center" vertical="center"/>
    </xf>
    <xf numFmtId="165" fontId="29" fillId="0" borderId="13" xfId="16" applyNumberFormat="1" applyFont="1" applyFill="1" applyBorder="1" applyAlignment="1">
      <alignment horizontal="center" vertical="center"/>
    </xf>
    <xf numFmtId="165" fontId="29" fillId="0" borderId="13" xfId="16" applyNumberFormat="1" applyFont="1" applyFill="1" applyBorder="1" applyAlignment="1">
      <alignment vertical="center"/>
    </xf>
    <xf numFmtId="0" fontId="23" fillId="0" borderId="11" xfId="16" applyFont="1" applyFill="1" applyBorder="1" applyAlignment="1">
      <alignment horizontal="center" vertical="center"/>
    </xf>
    <xf numFmtId="165" fontId="23" fillId="0" borderId="11" xfId="16" applyNumberFormat="1" applyFont="1" applyFill="1" applyBorder="1" applyAlignment="1">
      <alignment horizontal="center" vertical="center" wrapText="1"/>
    </xf>
    <xf numFmtId="165" fontId="23" fillId="0" borderId="11" xfId="16" applyNumberFormat="1" applyFont="1" applyFill="1" applyBorder="1" applyAlignment="1">
      <alignment horizontal="center" vertical="center"/>
    </xf>
    <xf numFmtId="0" fontId="23" fillId="0" borderId="0" xfId="16" applyFont="1" applyFill="1" applyBorder="1" applyAlignment="1">
      <alignment vertical="center"/>
    </xf>
    <xf numFmtId="2" fontId="23" fillId="0" borderId="0" xfId="16" applyNumberFormat="1" applyFont="1" applyFill="1" applyBorder="1" applyAlignment="1">
      <alignment horizontal="center" vertical="center"/>
    </xf>
    <xf numFmtId="165" fontId="23" fillId="0" borderId="0" xfId="16" applyNumberFormat="1" applyFont="1" applyFill="1" applyBorder="1" applyAlignment="1">
      <alignment vertical="center"/>
    </xf>
    <xf numFmtId="0" fontId="23" fillId="0" borderId="0" xfId="16" applyFont="1" applyFill="1" applyBorder="1" applyAlignment="1">
      <alignment horizontal="right" vertical="center"/>
    </xf>
    <xf numFmtId="166" fontId="23" fillId="0" borderId="0" xfId="16" applyNumberFormat="1" applyFont="1" applyFill="1" applyBorder="1" applyAlignment="1">
      <alignment horizontal="center" vertical="center"/>
    </xf>
    <xf numFmtId="0" fontId="3" fillId="0" borderId="0" xfId="16" applyFont="1" applyFill="1"/>
    <xf numFmtId="165" fontId="30" fillId="0" borderId="1" xfId="16" applyNumberFormat="1" applyFont="1" applyFill="1" applyBorder="1" applyAlignment="1">
      <alignment horizontal="center" vertical="center" textRotation="90" wrapText="1" shrinkToFit="1"/>
    </xf>
    <xf numFmtId="1" fontId="3" fillId="0" borderId="0" xfId="16" applyNumberFormat="1" applyFont="1" applyFill="1" applyAlignment="1">
      <alignment horizontal="center" vertical="center"/>
    </xf>
    <xf numFmtId="0" fontId="3" fillId="0" borderId="0" xfId="16" applyFont="1" applyFill="1" applyAlignment="1">
      <alignment horizontal="left" vertical="center"/>
    </xf>
    <xf numFmtId="165" fontId="3" fillId="0" borderId="0" xfId="16" applyNumberFormat="1" applyFont="1" applyFill="1" applyAlignment="1">
      <alignment horizontal="center" vertical="center"/>
    </xf>
    <xf numFmtId="2" fontId="3" fillId="0" borderId="0" xfId="16" applyNumberFormat="1" applyFont="1" applyFill="1" applyAlignment="1">
      <alignment horizontal="center" vertical="center"/>
    </xf>
    <xf numFmtId="49" fontId="6" fillId="0" borderId="26" xfId="6" applyNumberFormat="1" applyFont="1" applyBorder="1" applyAlignment="1">
      <alignment horizontal="center" vertical="center"/>
    </xf>
    <xf numFmtId="49" fontId="6" fillId="3" borderId="26" xfId="6" applyNumberFormat="1" applyFont="1" applyFill="1" applyBorder="1" applyAlignment="1">
      <alignment horizontal="center" vertical="center"/>
    </xf>
    <xf numFmtId="49" fontId="6" fillId="3" borderId="27" xfId="6" applyNumberFormat="1" applyFont="1" applyFill="1" applyBorder="1" applyAlignment="1">
      <alignment horizontal="center" vertical="center"/>
    </xf>
    <xf numFmtId="0" fontId="8" fillId="0" borderId="1" xfId="16" applyFont="1" applyFill="1" applyBorder="1"/>
    <xf numFmtId="0" fontId="6" fillId="4" borderId="1" xfId="6" applyFont="1" applyFill="1" applyBorder="1" applyAlignment="1">
      <alignment horizontal="left" vertical="center"/>
    </xf>
    <xf numFmtId="0" fontId="6" fillId="0" borderId="1" xfId="12" applyFont="1" applyBorder="1" applyAlignment="1">
      <alignment vertical="center" wrapText="1"/>
    </xf>
    <xf numFmtId="0" fontId="3" fillId="0" borderId="1" xfId="16" applyFont="1" applyFill="1" applyBorder="1"/>
    <xf numFmtId="0" fontId="3" fillId="0" borderId="3" xfId="16" applyFont="1" applyFill="1" applyBorder="1"/>
    <xf numFmtId="0" fontId="5" fillId="2" borderId="26" xfId="6" applyFont="1" applyFill="1" applyBorder="1" applyAlignment="1">
      <alignment horizontal="center" vertical="center"/>
    </xf>
    <xf numFmtId="0" fontId="5" fillId="2" borderId="1" xfId="6" applyFont="1" applyFill="1" applyBorder="1" applyAlignment="1">
      <alignment horizontal="center" vertical="center"/>
    </xf>
    <xf numFmtId="0" fontId="8" fillId="2" borderId="1" xfId="16" applyFont="1" applyFill="1" applyBorder="1"/>
    <xf numFmtId="0" fontId="8" fillId="2" borderId="23" xfId="16" applyFont="1" applyFill="1" applyBorder="1"/>
    <xf numFmtId="165" fontId="30" fillId="2" borderId="1" xfId="16" applyNumberFormat="1" applyFont="1" applyFill="1" applyBorder="1" applyAlignment="1">
      <alignment horizontal="center" vertical="center" textRotation="90" wrapText="1" shrinkToFit="1"/>
    </xf>
    <xf numFmtId="0" fontId="3" fillId="2" borderId="1" xfId="16" applyFont="1" applyFill="1" applyBorder="1"/>
    <xf numFmtId="0" fontId="3" fillId="2" borderId="3" xfId="16" applyFont="1" applyFill="1" applyBorder="1"/>
    <xf numFmtId="165" fontId="30" fillId="2" borderId="23" xfId="16" applyNumberFormat="1" applyFont="1" applyFill="1" applyBorder="1" applyAlignment="1">
      <alignment horizontal="center" vertical="center" textRotation="90" wrapText="1" shrinkToFit="1"/>
    </xf>
    <xf numFmtId="0" fontId="3" fillId="2" borderId="23" xfId="16" applyFont="1" applyFill="1" applyBorder="1"/>
    <xf numFmtId="0" fontId="3" fillId="2" borderId="28" xfId="16" applyFont="1" applyFill="1" applyBorder="1"/>
    <xf numFmtId="0" fontId="5" fillId="2" borderId="1" xfId="6" applyFont="1" applyFill="1" applyBorder="1" applyAlignment="1">
      <alignment horizontal="center"/>
    </xf>
    <xf numFmtId="0" fontId="5" fillId="2" borderId="1" xfId="6" applyFont="1" applyFill="1" applyBorder="1" applyAlignment="1">
      <alignment horizontal="center" vertical="center" wrapText="1"/>
    </xf>
    <xf numFmtId="49" fontId="6" fillId="2" borderId="26" xfId="6" applyNumberFormat="1" applyFont="1" applyFill="1" applyBorder="1" applyAlignment="1">
      <alignment horizontal="center" vertical="center"/>
    </xf>
    <xf numFmtId="0" fontId="30" fillId="0" borderId="29" xfId="16" applyFont="1" applyBorder="1" applyAlignment="1">
      <alignment horizontal="center" vertical="center"/>
    </xf>
    <xf numFmtId="165" fontId="30" fillId="0" borderId="1" xfId="16" applyNumberFormat="1" applyFont="1" applyBorder="1" applyAlignment="1">
      <alignment horizontal="center" vertical="center"/>
    </xf>
    <xf numFmtId="165" fontId="30" fillId="6" borderId="1" xfId="16" applyNumberFormat="1" applyFont="1" applyFill="1" applyBorder="1" applyAlignment="1">
      <alignment horizontal="center" vertical="center"/>
    </xf>
    <xf numFmtId="1" fontId="31" fillId="0" borderId="1" xfId="6" applyNumberFormat="1" applyFont="1" applyBorder="1" applyAlignment="1">
      <alignment horizontal="center" vertical="center"/>
    </xf>
    <xf numFmtId="0" fontId="32" fillId="2" borderId="1" xfId="6" applyFont="1" applyFill="1" applyBorder="1" applyAlignment="1">
      <alignment horizontal="center"/>
    </xf>
    <xf numFmtId="2" fontId="31" fillId="0" borderId="1" xfId="6" applyNumberFormat="1" applyFont="1" applyFill="1" applyBorder="1" applyAlignment="1">
      <alignment horizontal="center" vertical="center"/>
    </xf>
    <xf numFmtId="0" fontId="32" fillId="2" borderId="1" xfId="6" applyFont="1" applyFill="1" applyBorder="1" applyAlignment="1">
      <alignment horizontal="center" vertical="center" wrapText="1"/>
    </xf>
    <xf numFmtId="0" fontId="31" fillId="0" borderId="1" xfId="6" applyFont="1" applyFill="1" applyBorder="1" applyAlignment="1">
      <alignment horizontal="center" vertical="center" wrapText="1"/>
    </xf>
    <xf numFmtId="1" fontId="31" fillId="0" borderId="1" xfId="6" applyNumberFormat="1" applyFont="1" applyFill="1" applyBorder="1" applyAlignment="1">
      <alignment horizontal="center" vertical="center"/>
    </xf>
    <xf numFmtId="0" fontId="32" fillId="2" borderId="1" xfId="6" applyFont="1" applyFill="1" applyBorder="1" applyAlignment="1">
      <alignment horizontal="center" vertical="center"/>
    </xf>
    <xf numFmtId="1" fontId="31" fillId="3" borderId="3" xfId="6" applyNumberFormat="1" applyFont="1" applyFill="1" applyBorder="1" applyAlignment="1">
      <alignment horizontal="center" vertical="center"/>
    </xf>
    <xf numFmtId="0" fontId="8" fillId="0" borderId="1" xfId="16" applyFont="1" applyFill="1" applyBorder="1" applyAlignment="1">
      <alignment horizontal="center" vertical="center"/>
    </xf>
    <xf numFmtId="0" fontId="8" fillId="2" borderId="1" xfId="16" applyFont="1" applyFill="1" applyBorder="1" applyAlignment="1">
      <alignment horizontal="center" vertical="center"/>
    </xf>
    <xf numFmtId="0" fontId="8" fillId="2" borderId="23" xfId="16" applyFont="1" applyFill="1" applyBorder="1" applyAlignment="1">
      <alignment horizontal="center" vertical="center"/>
    </xf>
    <xf numFmtId="49" fontId="8" fillId="0" borderId="26" xfId="3" applyNumberFormat="1" applyFont="1" applyBorder="1" applyAlignment="1">
      <alignment horizontal="center" vertical="center"/>
    </xf>
    <xf numFmtId="0" fontId="8" fillId="0" borderId="1" xfId="3" applyFont="1" applyBorder="1" applyAlignment="1">
      <alignment horizontal="center" vertical="center"/>
    </xf>
    <xf numFmtId="0" fontId="12" fillId="0" borderId="6" xfId="17" applyFont="1" applyFill="1" applyBorder="1" applyAlignment="1">
      <alignment horizontal="left" vertical="center" wrapText="1"/>
    </xf>
    <xf numFmtId="0" fontId="12" fillId="0" borderId="6" xfId="16" applyFont="1" applyFill="1" applyBorder="1" applyAlignment="1">
      <alignment horizontal="left" vertical="center" wrapText="1"/>
    </xf>
    <xf numFmtId="0" fontId="3" fillId="0" borderId="0" xfId="16" applyFont="1" applyFill="1" applyBorder="1" applyAlignment="1">
      <alignment horizontal="center"/>
    </xf>
    <xf numFmtId="0" fontId="3" fillId="0" borderId="0" xfId="16" applyFont="1" applyFill="1" applyBorder="1" applyAlignment="1">
      <alignment horizontal="center" vertical="center" wrapText="1"/>
    </xf>
    <xf numFmtId="0" fontId="10" fillId="0" borderId="0" xfId="16" applyFont="1" applyFill="1" applyBorder="1" applyAlignment="1">
      <alignment horizontal="center" vertical="center"/>
    </xf>
    <xf numFmtId="0" fontId="11" fillId="0" borderId="0" xfId="16" applyFont="1" applyFill="1" applyBorder="1" applyAlignment="1">
      <alignment horizontal="center" vertical="center" wrapText="1"/>
    </xf>
    <xf numFmtId="0" fontId="12" fillId="0" borderId="6" xfId="17" applyFont="1" applyFill="1" applyBorder="1" applyAlignment="1">
      <alignment horizontal="left" vertical="center"/>
    </xf>
    <xf numFmtId="0" fontId="12" fillId="0" borderId="7" xfId="17" applyFont="1" applyFill="1" applyBorder="1" applyAlignment="1">
      <alignment horizontal="center"/>
    </xf>
    <xf numFmtId="166" fontId="12" fillId="0" borderId="7" xfId="17" applyNumberFormat="1" applyFont="1" applyFill="1" applyBorder="1" applyAlignment="1">
      <alignment horizontal="center" vertical="center" wrapText="1"/>
    </xf>
    <xf numFmtId="0" fontId="15" fillId="0" borderId="7" xfId="17" applyFont="1" applyFill="1" applyBorder="1" applyAlignment="1">
      <alignment horizontal="center" vertical="center"/>
    </xf>
    <xf numFmtId="0" fontId="15" fillId="0" borderId="7" xfId="17" applyFont="1" applyFill="1" applyBorder="1" applyAlignment="1">
      <alignment horizontal="left" vertical="center" wrapText="1"/>
    </xf>
    <xf numFmtId="165" fontId="15" fillId="0" borderId="8" xfId="17" applyNumberFormat="1" applyFont="1" applyFill="1" applyBorder="1" applyAlignment="1">
      <alignment horizontal="center" vertical="center" wrapText="1"/>
    </xf>
    <xf numFmtId="165" fontId="15" fillId="0" borderId="9" xfId="17" applyNumberFormat="1" applyFont="1" applyFill="1" applyBorder="1" applyAlignment="1">
      <alignment horizontal="center" vertical="center" wrapText="1"/>
    </xf>
    <xf numFmtId="165" fontId="15" fillId="0" borderId="10" xfId="17" applyNumberFormat="1" applyFont="1" applyFill="1" applyBorder="1" applyAlignment="1">
      <alignment horizontal="center" vertical="center" wrapText="1"/>
    </xf>
    <xf numFmtId="0" fontId="12" fillId="0" borderId="0" xfId="17" applyFont="1" applyFill="1" applyBorder="1" applyAlignment="1">
      <alignment horizontal="center"/>
    </xf>
    <xf numFmtId="166" fontId="12" fillId="0" borderId="0" xfId="17" applyNumberFormat="1" applyFont="1" applyFill="1" applyBorder="1" applyAlignment="1">
      <alignment horizontal="center" vertical="center" wrapText="1"/>
    </xf>
    <xf numFmtId="0" fontId="16" fillId="0" borderId="6" xfId="17" applyFont="1" applyFill="1" applyBorder="1" applyAlignment="1">
      <alignment horizontal="right" vertical="center"/>
    </xf>
    <xf numFmtId="167" fontId="16" fillId="0" borderId="6" xfId="17" applyNumberFormat="1" applyFont="1" applyFill="1" applyBorder="1" applyAlignment="1">
      <alignment horizontal="center" vertical="center" wrapText="1"/>
    </xf>
    <xf numFmtId="0" fontId="17" fillId="0" borderId="11" xfId="17" applyFont="1" applyFill="1" applyBorder="1" applyAlignment="1">
      <alignment horizontal="center"/>
    </xf>
    <xf numFmtId="0" fontId="17" fillId="0" borderId="11" xfId="17" applyFont="1" applyFill="1" applyBorder="1" applyAlignment="1">
      <alignment horizontal="right"/>
    </xf>
    <xf numFmtId="167" fontId="17" fillId="5" borderId="11" xfId="17" applyNumberFormat="1" applyFont="1" applyFill="1" applyBorder="1" applyAlignment="1">
      <alignment horizontal="center" vertical="center" wrapText="1"/>
    </xf>
    <xf numFmtId="0" fontId="18" fillId="0" borderId="0" xfId="16" applyFont="1" applyFill="1" applyBorder="1" applyAlignment="1">
      <alignment horizontal="left" vertical="center"/>
    </xf>
    <xf numFmtId="165" fontId="18" fillId="0" borderId="5" xfId="16" applyNumberFormat="1" applyFont="1" applyFill="1" applyBorder="1" applyAlignment="1">
      <alignment horizontal="center" vertical="center"/>
    </xf>
    <xf numFmtId="14" fontId="19" fillId="0" borderId="0" xfId="16" applyNumberFormat="1" applyFont="1" applyFill="1" applyBorder="1" applyAlignment="1">
      <alignment horizontal="center" vertical="center"/>
    </xf>
    <xf numFmtId="0" fontId="20" fillId="0" borderId="0" xfId="16" applyFont="1" applyFill="1" applyBorder="1" applyAlignment="1">
      <alignment horizontal="center" vertical="center"/>
    </xf>
    <xf numFmtId="165" fontId="21" fillId="0" borderId="4" xfId="16" applyNumberFormat="1" applyFont="1" applyFill="1" applyBorder="1" applyAlignment="1">
      <alignment horizontal="center" vertical="center"/>
    </xf>
    <xf numFmtId="165" fontId="21" fillId="0" borderId="0" xfId="16" applyNumberFormat="1" applyFont="1" applyFill="1" applyBorder="1" applyAlignment="1">
      <alignment horizontal="center" vertical="center"/>
    </xf>
    <xf numFmtId="165" fontId="18" fillId="0" borderId="0" xfId="16" applyNumberFormat="1" applyFont="1" applyFill="1" applyBorder="1" applyAlignment="1">
      <alignment horizontal="center" vertical="center"/>
    </xf>
    <xf numFmtId="165" fontId="8" fillId="0" borderId="0" xfId="0" applyNumberFormat="1" applyFont="1" applyAlignment="1">
      <alignment horizontal="center" vertical="center"/>
    </xf>
    <xf numFmtId="0" fontId="24" fillId="0" borderId="6" xfId="16" applyFont="1" applyBorder="1" applyAlignment="1">
      <alignment horizontal="center" vertical="center"/>
    </xf>
    <xf numFmtId="0" fontId="16" fillId="0" borderId="6" xfId="16" applyFont="1" applyBorder="1" applyAlignment="1">
      <alignment horizontal="center" vertical="center" wrapText="1"/>
    </xf>
    <xf numFmtId="0" fontId="25" fillId="0" borderId="6" xfId="16" applyFont="1" applyFill="1" applyBorder="1" applyAlignment="1">
      <alignment horizontal="left" vertical="center" wrapText="1"/>
    </xf>
    <xf numFmtId="0" fontId="12" fillId="0" borderId="8" xfId="16" applyFont="1" applyBorder="1" applyAlignment="1">
      <alignment horizontal="center" vertical="center" wrapText="1"/>
    </xf>
    <xf numFmtId="0" fontId="12" fillId="0" borderId="9" xfId="16" applyFont="1" applyBorder="1" applyAlignment="1">
      <alignment horizontal="center" vertical="center" wrapText="1"/>
    </xf>
    <xf numFmtId="0" fontId="12" fillId="0" borderId="10" xfId="16" applyFont="1" applyBorder="1" applyAlignment="1">
      <alignment horizontal="center" vertical="center" wrapText="1"/>
    </xf>
    <xf numFmtId="0" fontId="12" fillId="0" borderId="14" xfId="16" applyFont="1" applyBorder="1" applyAlignment="1">
      <alignment horizontal="center" vertical="center" wrapText="1"/>
    </xf>
    <xf numFmtId="0" fontId="12" fillId="0" borderId="18" xfId="16" applyFont="1" applyBorder="1" applyAlignment="1">
      <alignment horizontal="center" vertical="center" wrapText="1"/>
    </xf>
    <xf numFmtId="0" fontId="13" fillId="0" borderId="11" xfId="17" applyFont="1" applyFill="1" applyBorder="1" applyAlignment="1">
      <alignment horizontal="left" vertical="center" wrapText="1"/>
    </xf>
    <xf numFmtId="0" fontId="16" fillId="0" borderId="6" xfId="17" applyFont="1" applyFill="1" applyBorder="1" applyAlignment="1">
      <alignment horizontal="center" vertical="center"/>
    </xf>
    <xf numFmtId="0" fontId="25" fillId="0" borderId="11" xfId="16" applyFont="1" applyFill="1" applyBorder="1" applyAlignment="1">
      <alignment horizontal="left" vertical="center" wrapText="1"/>
    </xf>
    <xf numFmtId="0" fontId="26" fillId="0" borderId="0" xfId="16" applyFont="1" applyBorder="1" applyAlignment="1">
      <alignment horizontal="center" vertical="center"/>
    </xf>
    <xf numFmtId="0" fontId="26" fillId="0" borderId="0" xfId="16" applyFont="1" applyBorder="1" applyAlignment="1">
      <alignment horizontal="center" vertical="center" wrapText="1"/>
    </xf>
    <xf numFmtId="0" fontId="12" fillId="0" borderId="8" xfId="16" applyFont="1" applyBorder="1" applyAlignment="1">
      <alignment horizontal="right" vertical="center"/>
    </xf>
    <xf numFmtId="0" fontId="12" fillId="0" borderId="9" xfId="16" applyFont="1" applyBorder="1" applyAlignment="1">
      <alignment horizontal="right" vertical="center"/>
    </xf>
    <xf numFmtId="0" fontId="12" fillId="0" borderId="10" xfId="16" applyFont="1" applyBorder="1" applyAlignment="1">
      <alignment horizontal="right" vertical="center"/>
    </xf>
    <xf numFmtId="165" fontId="26" fillId="0" borderId="14" xfId="16" applyNumberFormat="1" applyFont="1" applyBorder="1" applyAlignment="1">
      <alignment horizontal="center" vertical="center" wrapText="1"/>
    </xf>
    <xf numFmtId="165" fontId="26" fillId="0" borderId="18" xfId="16" applyNumberFormat="1" applyFont="1" applyBorder="1" applyAlignment="1">
      <alignment horizontal="center" vertical="center" wrapText="1"/>
    </xf>
    <xf numFmtId="165" fontId="26" fillId="0" borderId="15" xfId="16" applyNumberFormat="1" applyFont="1" applyBorder="1" applyAlignment="1">
      <alignment horizontal="center" vertical="center" wrapText="1"/>
    </xf>
    <xf numFmtId="165" fontId="26" fillId="0" borderId="16" xfId="16" applyNumberFormat="1" applyFont="1" applyBorder="1" applyAlignment="1">
      <alignment horizontal="center" vertical="center" wrapText="1"/>
    </xf>
    <xf numFmtId="165" fontId="26" fillId="0" borderId="17" xfId="16" applyNumberFormat="1" applyFont="1" applyBorder="1" applyAlignment="1">
      <alignment horizontal="center" vertical="center" wrapText="1"/>
    </xf>
    <xf numFmtId="165" fontId="26" fillId="0" borderId="19" xfId="16" applyNumberFormat="1" applyFont="1" applyBorder="1" applyAlignment="1">
      <alignment horizontal="center" vertical="center" wrapText="1"/>
    </xf>
    <xf numFmtId="165" fontId="26" fillId="0" borderId="20" xfId="16" applyNumberFormat="1" applyFont="1" applyBorder="1" applyAlignment="1">
      <alignment horizontal="center" vertical="center" wrapText="1"/>
    </xf>
    <xf numFmtId="165" fontId="26" fillId="0" borderId="21" xfId="16" applyNumberFormat="1" applyFont="1" applyBorder="1" applyAlignment="1">
      <alignment horizontal="center" vertical="center" wrapText="1"/>
    </xf>
    <xf numFmtId="0" fontId="27" fillId="3" borderId="7" xfId="16" applyNumberFormat="1" applyFont="1" applyFill="1" applyBorder="1" applyAlignment="1">
      <alignment vertical="center" wrapText="1"/>
    </xf>
    <xf numFmtId="0" fontId="12" fillId="0" borderId="7" xfId="16" applyFont="1" applyBorder="1" applyAlignment="1">
      <alignment horizontal="right" vertical="center"/>
    </xf>
    <xf numFmtId="0" fontId="27" fillId="0" borderId="7" xfId="16" applyFont="1" applyBorder="1" applyAlignment="1">
      <alignment horizontal="right" vertical="center"/>
    </xf>
    <xf numFmtId="0" fontId="28" fillId="0" borderId="7" xfId="16" applyFont="1" applyBorder="1" applyAlignment="1">
      <alignment horizontal="right" vertical="center"/>
    </xf>
    <xf numFmtId="168" fontId="16" fillId="0" borderId="5" xfId="16" applyNumberFormat="1" applyFont="1" applyFill="1" applyBorder="1" applyAlignment="1">
      <alignment horizontal="left" vertical="center"/>
    </xf>
    <xf numFmtId="165" fontId="23" fillId="0" borderId="0" xfId="16" applyNumberFormat="1" applyFont="1" applyFill="1" applyBorder="1" applyAlignment="1">
      <alignment horizontal="right" vertical="center"/>
    </xf>
    <xf numFmtId="165" fontId="23" fillId="0" borderId="13" xfId="16" applyNumberFormat="1" applyFont="1" applyFill="1" applyBorder="1" applyAlignment="1">
      <alignment horizontal="center" vertical="center"/>
    </xf>
    <xf numFmtId="0" fontId="23" fillId="0" borderId="0" xfId="16" applyFont="1" applyFill="1" applyBorder="1" applyAlignment="1">
      <alignment horizontal="center" vertical="center"/>
    </xf>
    <xf numFmtId="0" fontId="23" fillId="0" borderId="0" xfId="16" applyFont="1" applyFill="1" applyBorder="1" applyAlignment="1">
      <alignment horizontal="center" vertical="center" wrapText="1"/>
    </xf>
    <xf numFmtId="0" fontId="8" fillId="0" borderId="0" xfId="16" applyFont="1" applyFill="1" applyBorder="1" applyAlignment="1">
      <alignment horizontal="center" vertical="center"/>
    </xf>
    <xf numFmtId="0" fontId="23" fillId="0" borderId="6" xfId="16" applyFont="1" applyFill="1" applyBorder="1" applyAlignment="1">
      <alignment horizontal="left" vertical="center"/>
    </xf>
    <xf numFmtId="165" fontId="23" fillId="0" borderId="6" xfId="16" applyNumberFormat="1" applyFont="1" applyFill="1" applyBorder="1" applyAlignment="1">
      <alignment horizontal="left" vertical="center" wrapText="1"/>
    </xf>
    <xf numFmtId="0" fontId="25" fillId="0" borderId="6" xfId="16" applyNumberFormat="1" applyFont="1" applyFill="1" applyBorder="1" applyAlignment="1">
      <alignment horizontal="left" vertical="center" wrapText="1"/>
    </xf>
    <xf numFmtId="165" fontId="25" fillId="0" borderId="6" xfId="16" applyNumberFormat="1" applyFont="1" applyFill="1" applyBorder="1" applyAlignment="1">
      <alignment horizontal="left" vertical="center" wrapText="1"/>
    </xf>
    <xf numFmtId="165" fontId="25" fillId="0" borderId="6" xfId="16" applyNumberFormat="1" applyFont="1" applyFill="1" applyBorder="1" applyAlignment="1">
      <alignment horizontal="left" vertical="center"/>
    </xf>
    <xf numFmtId="0" fontId="25" fillId="0" borderId="0" xfId="16" applyFont="1" applyFill="1" applyBorder="1" applyAlignment="1">
      <alignment horizontal="left" vertical="center"/>
    </xf>
    <xf numFmtId="0" fontId="6" fillId="0" borderId="0" xfId="0" applyFont="1" applyFill="1" applyBorder="1" applyAlignment="1">
      <alignment horizontal="left" vertical="center" wrapText="1"/>
    </xf>
    <xf numFmtId="0" fontId="6" fillId="0" borderId="0" xfId="0" applyFont="1" applyFill="1" applyAlignment="1">
      <alignment horizontal="left" vertical="center" wrapText="1"/>
    </xf>
    <xf numFmtId="14" fontId="19" fillId="0" borderId="22" xfId="16" applyNumberFormat="1" applyFont="1" applyFill="1" applyBorder="1" applyAlignment="1">
      <alignment horizontal="center" vertical="center"/>
    </xf>
    <xf numFmtId="1" fontId="30" fillId="0" borderId="24" xfId="16" applyNumberFormat="1" applyFont="1" applyFill="1" applyBorder="1" applyAlignment="1">
      <alignment horizontal="center" vertical="center" textRotation="90" wrapText="1" shrinkToFit="1"/>
    </xf>
    <xf numFmtId="1" fontId="30" fillId="0" borderId="26" xfId="16" applyNumberFormat="1" applyFont="1" applyFill="1" applyBorder="1" applyAlignment="1">
      <alignment horizontal="center" vertical="center" textRotation="90" wrapText="1" shrinkToFit="1"/>
    </xf>
    <xf numFmtId="0" fontId="4" fillId="3" borderId="2" xfId="0" applyFont="1" applyFill="1" applyBorder="1" applyAlignment="1">
      <alignment horizontal="center" vertical="center" wrapText="1"/>
    </xf>
    <xf numFmtId="0" fontId="4" fillId="3" borderId="1" xfId="0" applyFont="1" applyFill="1" applyBorder="1" applyAlignment="1">
      <alignment horizontal="center" vertical="center" wrapText="1"/>
    </xf>
    <xf numFmtId="165" fontId="30" fillId="0" borderId="2" xfId="16" applyNumberFormat="1" applyFont="1" applyFill="1" applyBorder="1" applyAlignment="1">
      <alignment horizontal="center" vertical="center" textRotation="90" wrapText="1" shrinkToFit="1"/>
    </xf>
    <xf numFmtId="165" fontId="30" fillId="0" borderId="1" xfId="16" applyNumberFormat="1" applyFont="1" applyFill="1" applyBorder="1" applyAlignment="1">
      <alignment horizontal="center" vertical="center" textRotation="90" wrapText="1" shrinkToFit="1"/>
    </xf>
    <xf numFmtId="2" fontId="30" fillId="0" borderId="2" xfId="16" applyNumberFormat="1" applyFont="1" applyFill="1" applyBorder="1" applyAlignment="1">
      <alignment horizontal="center" vertical="center" textRotation="90" wrapText="1" shrinkToFit="1"/>
    </xf>
    <xf numFmtId="2" fontId="30" fillId="0" borderId="1" xfId="16" applyNumberFormat="1" applyFont="1" applyFill="1" applyBorder="1" applyAlignment="1">
      <alignment horizontal="center" vertical="center" textRotation="90" wrapText="1" shrinkToFit="1"/>
    </xf>
    <xf numFmtId="165" fontId="30" fillId="0" borderId="2" xfId="16" applyNumberFormat="1" applyFont="1" applyFill="1" applyBorder="1" applyAlignment="1">
      <alignment horizontal="center" vertical="center"/>
    </xf>
    <xf numFmtId="165" fontId="30" fillId="0" borderId="2" xfId="16" applyNumberFormat="1" applyFont="1" applyFill="1" applyBorder="1" applyAlignment="1">
      <alignment horizontal="center" vertical="center" wrapText="1" shrinkToFit="1"/>
    </xf>
    <xf numFmtId="165" fontId="30" fillId="0" borderId="25" xfId="16" applyNumberFormat="1" applyFont="1" applyFill="1" applyBorder="1" applyAlignment="1">
      <alignment horizontal="center" vertical="center" wrapText="1" shrinkToFit="1"/>
    </xf>
    <xf numFmtId="0" fontId="30" fillId="0" borderId="30" xfId="16" applyFont="1" applyBorder="1" applyAlignment="1">
      <alignment horizontal="right" vertical="center" wrapText="1"/>
    </xf>
    <xf numFmtId="0" fontId="30" fillId="0" borderId="31" xfId="16" applyFont="1" applyBorder="1" applyAlignment="1">
      <alignment horizontal="right" vertical="center" wrapText="1"/>
    </xf>
  </cellXfs>
  <cellStyles count="18">
    <cellStyle name="Comma 2" xfId="14"/>
    <cellStyle name="Excel Built-in Normal" xfId="16"/>
    <cellStyle name="Komats 2" xfId="7"/>
    <cellStyle name="Komats 3" xfId="15"/>
    <cellStyle name="Normal 2" xfId="12"/>
    <cellStyle name="Normal 3" xfId="6"/>
    <cellStyle name="Normal 6" xfId="8"/>
    <cellStyle name="Normal_Rezekne_teplouzel" xfId="4"/>
    <cellStyle name="Normal_Sheet1" xfId="17"/>
    <cellStyle name="Normal_Tames_sask_ar_Not_1014" xfId="2"/>
    <cellStyle name="Parastais_Standarta_tame_2005" xfId="9"/>
    <cellStyle name="Parasts" xfId="0" builtinId="0"/>
    <cellStyle name="Parasts 2" xfId="3"/>
    <cellStyle name="Parasts 3" xfId="1"/>
    <cellStyle name="Parasts 3 2" xfId="10"/>
    <cellStyle name="Parasts 4" xfId="13"/>
    <cellStyle name="Style 1" xfId="11"/>
    <cellStyle name="Обычный_2009-04-27_PED IESN"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15</xdr:row>
      <xdr:rowOff>0</xdr:rowOff>
    </xdr:from>
    <xdr:to>
      <xdr:col>3</xdr:col>
      <xdr:colOff>76200</xdr:colOff>
      <xdr:row>15</xdr:row>
      <xdr:rowOff>189257</xdr:rowOff>
    </xdr:to>
    <xdr:sp macro="" textlink="">
      <xdr:nvSpPr>
        <xdr:cNvPr id="2" name="Text Box 1">
          <a:extLst>
            <a:ext uri="{FF2B5EF4-FFF2-40B4-BE49-F238E27FC236}">
              <a16:creationId xmlns:a16="http://schemas.microsoft.com/office/drawing/2014/main" xmlns="" id="{00000000-0008-0000-0200-000058000000}"/>
            </a:ext>
          </a:extLst>
        </xdr:cNvPr>
        <xdr:cNvSpPr txBox="1">
          <a:spLocks noChangeArrowheads="1"/>
        </xdr:cNvSpPr>
      </xdr:nvSpPr>
      <xdr:spPr bwMode="auto">
        <a:xfrm>
          <a:off x="4676775" y="3619500"/>
          <a:ext cx="76200" cy="1987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189257</xdr:rowOff>
    </xdr:to>
    <xdr:sp macro="" textlink="">
      <xdr:nvSpPr>
        <xdr:cNvPr id="3" name="Text Box 2">
          <a:extLst>
            <a:ext uri="{FF2B5EF4-FFF2-40B4-BE49-F238E27FC236}">
              <a16:creationId xmlns:a16="http://schemas.microsoft.com/office/drawing/2014/main" xmlns="" id="{00000000-0008-0000-0200-000059000000}"/>
            </a:ext>
          </a:extLst>
        </xdr:cNvPr>
        <xdr:cNvSpPr txBox="1">
          <a:spLocks noChangeArrowheads="1"/>
        </xdr:cNvSpPr>
      </xdr:nvSpPr>
      <xdr:spPr bwMode="auto">
        <a:xfrm>
          <a:off x="4676775" y="3619500"/>
          <a:ext cx="76200" cy="1987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189257</xdr:rowOff>
    </xdr:to>
    <xdr:sp macro="" textlink="">
      <xdr:nvSpPr>
        <xdr:cNvPr id="4" name="Text Box 3">
          <a:extLst>
            <a:ext uri="{FF2B5EF4-FFF2-40B4-BE49-F238E27FC236}">
              <a16:creationId xmlns:a16="http://schemas.microsoft.com/office/drawing/2014/main" xmlns="" id="{00000000-0008-0000-0200-00005A000000}"/>
            </a:ext>
          </a:extLst>
        </xdr:cNvPr>
        <xdr:cNvSpPr txBox="1">
          <a:spLocks noChangeArrowheads="1"/>
        </xdr:cNvSpPr>
      </xdr:nvSpPr>
      <xdr:spPr bwMode="auto">
        <a:xfrm>
          <a:off x="3743325" y="3619500"/>
          <a:ext cx="76200" cy="1987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189257</xdr:rowOff>
    </xdr:to>
    <xdr:sp macro="" textlink="">
      <xdr:nvSpPr>
        <xdr:cNvPr id="5" name="Text Box 4">
          <a:extLst>
            <a:ext uri="{FF2B5EF4-FFF2-40B4-BE49-F238E27FC236}">
              <a16:creationId xmlns:a16="http://schemas.microsoft.com/office/drawing/2014/main" xmlns="" id="{00000000-0008-0000-0200-00005B000000}"/>
            </a:ext>
          </a:extLst>
        </xdr:cNvPr>
        <xdr:cNvSpPr txBox="1">
          <a:spLocks noChangeArrowheads="1"/>
        </xdr:cNvSpPr>
      </xdr:nvSpPr>
      <xdr:spPr bwMode="auto">
        <a:xfrm>
          <a:off x="3743325" y="3619500"/>
          <a:ext cx="76200" cy="1987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190500</xdr:rowOff>
    </xdr:to>
    <xdr:sp macro="" textlink="">
      <xdr:nvSpPr>
        <xdr:cNvPr id="6" name="Text Box 1">
          <a:extLst>
            <a:ext uri="{FF2B5EF4-FFF2-40B4-BE49-F238E27FC236}">
              <a16:creationId xmlns:a16="http://schemas.microsoft.com/office/drawing/2014/main" xmlns="" id="{00000000-0008-0000-0200-00005C000000}"/>
            </a:ext>
          </a:extLst>
        </xdr:cNvPr>
        <xdr:cNvSpPr txBox="1">
          <a:spLocks noChangeArrowheads="1"/>
        </xdr:cNvSpPr>
      </xdr:nvSpPr>
      <xdr:spPr bwMode="auto">
        <a:xfrm>
          <a:off x="4676775" y="3619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190500</xdr:rowOff>
    </xdr:to>
    <xdr:sp macro="" textlink="">
      <xdr:nvSpPr>
        <xdr:cNvPr id="7" name="Text Box 2">
          <a:extLst>
            <a:ext uri="{FF2B5EF4-FFF2-40B4-BE49-F238E27FC236}">
              <a16:creationId xmlns:a16="http://schemas.microsoft.com/office/drawing/2014/main" xmlns="" id="{00000000-0008-0000-0200-00005D000000}"/>
            </a:ext>
          </a:extLst>
        </xdr:cNvPr>
        <xdr:cNvSpPr txBox="1">
          <a:spLocks noChangeArrowheads="1"/>
        </xdr:cNvSpPr>
      </xdr:nvSpPr>
      <xdr:spPr bwMode="auto">
        <a:xfrm>
          <a:off x="4676775" y="3619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8" name="Text Box 3">
          <a:extLst>
            <a:ext uri="{FF2B5EF4-FFF2-40B4-BE49-F238E27FC236}">
              <a16:creationId xmlns:a16="http://schemas.microsoft.com/office/drawing/2014/main" xmlns="" id="{00000000-0008-0000-0200-00005E000000}"/>
            </a:ext>
          </a:extLst>
        </xdr:cNvPr>
        <xdr:cNvSpPr txBox="1">
          <a:spLocks noChangeArrowheads="1"/>
        </xdr:cNvSpPr>
      </xdr:nvSpPr>
      <xdr:spPr bwMode="auto">
        <a:xfrm>
          <a:off x="3743325" y="3619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9" name="Text Box 4">
          <a:extLst>
            <a:ext uri="{FF2B5EF4-FFF2-40B4-BE49-F238E27FC236}">
              <a16:creationId xmlns:a16="http://schemas.microsoft.com/office/drawing/2014/main" xmlns="" id="{00000000-0008-0000-0200-00005F000000}"/>
            </a:ext>
          </a:extLst>
        </xdr:cNvPr>
        <xdr:cNvSpPr txBox="1">
          <a:spLocks noChangeArrowheads="1"/>
        </xdr:cNvSpPr>
      </xdr:nvSpPr>
      <xdr:spPr bwMode="auto">
        <a:xfrm>
          <a:off x="3743325" y="3619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189257</xdr:rowOff>
    </xdr:to>
    <xdr:sp macro="" textlink="">
      <xdr:nvSpPr>
        <xdr:cNvPr id="10" name="Text Box 1">
          <a:extLst>
            <a:ext uri="{FF2B5EF4-FFF2-40B4-BE49-F238E27FC236}">
              <a16:creationId xmlns:a16="http://schemas.microsoft.com/office/drawing/2014/main" xmlns="" id="{00000000-0008-0000-0200-000060000000}"/>
            </a:ext>
          </a:extLst>
        </xdr:cNvPr>
        <xdr:cNvSpPr txBox="1">
          <a:spLocks noChangeArrowheads="1"/>
        </xdr:cNvSpPr>
      </xdr:nvSpPr>
      <xdr:spPr bwMode="auto">
        <a:xfrm>
          <a:off x="4676775" y="3619500"/>
          <a:ext cx="76200" cy="1987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189257</xdr:rowOff>
    </xdr:to>
    <xdr:sp macro="" textlink="">
      <xdr:nvSpPr>
        <xdr:cNvPr id="11" name="Text Box 2">
          <a:extLst>
            <a:ext uri="{FF2B5EF4-FFF2-40B4-BE49-F238E27FC236}">
              <a16:creationId xmlns:a16="http://schemas.microsoft.com/office/drawing/2014/main" xmlns="" id="{00000000-0008-0000-0200-000061000000}"/>
            </a:ext>
          </a:extLst>
        </xdr:cNvPr>
        <xdr:cNvSpPr txBox="1">
          <a:spLocks noChangeArrowheads="1"/>
        </xdr:cNvSpPr>
      </xdr:nvSpPr>
      <xdr:spPr bwMode="auto">
        <a:xfrm>
          <a:off x="4676775" y="3619500"/>
          <a:ext cx="76200" cy="1987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189257</xdr:rowOff>
    </xdr:to>
    <xdr:sp macro="" textlink="">
      <xdr:nvSpPr>
        <xdr:cNvPr id="12" name="Text Box 3">
          <a:extLst>
            <a:ext uri="{FF2B5EF4-FFF2-40B4-BE49-F238E27FC236}">
              <a16:creationId xmlns:a16="http://schemas.microsoft.com/office/drawing/2014/main" xmlns="" id="{00000000-0008-0000-0200-000062000000}"/>
            </a:ext>
          </a:extLst>
        </xdr:cNvPr>
        <xdr:cNvSpPr txBox="1">
          <a:spLocks noChangeArrowheads="1"/>
        </xdr:cNvSpPr>
      </xdr:nvSpPr>
      <xdr:spPr bwMode="auto">
        <a:xfrm>
          <a:off x="3743325" y="3619500"/>
          <a:ext cx="76200" cy="1987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189257</xdr:rowOff>
    </xdr:to>
    <xdr:sp macro="" textlink="">
      <xdr:nvSpPr>
        <xdr:cNvPr id="13" name="Text Box 4">
          <a:extLst>
            <a:ext uri="{FF2B5EF4-FFF2-40B4-BE49-F238E27FC236}">
              <a16:creationId xmlns:a16="http://schemas.microsoft.com/office/drawing/2014/main" xmlns="" id="{00000000-0008-0000-0200-000063000000}"/>
            </a:ext>
          </a:extLst>
        </xdr:cNvPr>
        <xdr:cNvSpPr txBox="1">
          <a:spLocks noChangeArrowheads="1"/>
        </xdr:cNvSpPr>
      </xdr:nvSpPr>
      <xdr:spPr bwMode="auto">
        <a:xfrm>
          <a:off x="3743325" y="3619500"/>
          <a:ext cx="76200" cy="1987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190500</xdr:rowOff>
    </xdr:to>
    <xdr:sp macro="" textlink="">
      <xdr:nvSpPr>
        <xdr:cNvPr id="14" name="Text Box 1">
          <a:extLst>
            <a:ext uri="{FF2B5EF4-FFF2-40B4-BE49-F238E27FC236}">
              <a16:creationId xmlns:a16="http://schemas.microsoft.com/office/drawing/2014/main" xmlns="" id="{00000000-0008-0000-0200-000064000000}"/>
            </a:ext>
          </a:extLst>
        </xdr:cNvPr>
        <xdr:cNvSpPr txBox="1">
          <a:spLocks noChangeArrowheads="1"/>
        </xdr:cNvSpPr>
      </xdr:nvSpPr>
      <xdr:spPr bwMode="auto">
        <a:xfrm>
          <a:off x="4676775" y="3619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190500</xdr:rowOff>
    </xdr:to>
    <xdr:sp macro="" textlink="">
      <xdr:nvSpPr>
        <xdr:cNvPr id="15" name="Text Box 2">
          <a:extLst>
            <a:ext uri="{FF2B5EF4-FFF2-40B4-BE49-F238E27FC236}">
              <a16:creationId xmlns:a16="http://schemas.microsoft.com/office/drawing/2014/main" xmlns="" id="{00000000-0008-0000-0200-000065000000}"/>
            </a:ext>
          </a:extLst>
        </xdr:cNvPr>
        <xdr:cNvSpPr txBox="1">
          <a:spLocks noChangeArrowheads="1"/>
        </xdr:cNvSpPr>
      </xdr:nvSpPr>
      <xdr:spPr bwMode="auto">
        <a:xfrm>
          <a:off x="4676775" y="3619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16" name="Text Box 3">
          <a:extLst>
            <a:ext uri="{FF2B5EF4-FFF2-40B4-BE49-F238E27FC236}">
              <a16:creationId xmlns:a16="http://schemas.microsoft.com/office/drawing/2014/main" xmlns="" id="{00000000-0008-0000-0200-000066000000}"/>
            </a:ext>
          </a:extLst>
        </xdr:cNvPr>
        <xdr:cNvSpPr txBox="1">
          <a:spLocks noChangeArrowheads="1"/>
        </xdr:cNvSpPr>
      </xdr:nvSpPr>
      <xdr:spPr bwMode="auto">
        <a:xfrm>
          <a:off x="3743325" y="3619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190500</xdr:rowOff>
    </xdr:to>
    <xdr:sp macro="" textlink="">
      <xdr:nvSpPr>
        <xdr:cNvPr id="17" name="Text Box 4">
          <a:extLst>
            <a:ext uri="{FF2B5EF4-FFF2-40B4-BE49-F238E27FC236}">
              <a16:creationId xmlns:a16="http://schemas.microsoft.com/office/drawing/2014/main" xmlns="" id="{00000000-0008-0000-0200-000067000000}"/>
            </a:ext>
          </a:extLst>
        </xdr:cNvPr>
        <xdr:cNvSpPr txBox="1">
          <a:spLocks noChangeArrowheads="1"/>
        </xdr:cNvSpPr>
      </xdr:nvSpPr>
      <xdr:spPr bwMode="auto">
        <a:xfrm>
          <a:off x="3743325" y="361950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200024</xdr:rowOff>
    </xdr:to>
    <xdr:sp macro="" textlink="">
      <xdr:nvSpPr>
        <xdr:cNvPr id="18" name="Text Box 1">
          <a:extLst>
            <a:ext uri="{FF2B5EF4-FFF2-40B4-BE49-F238E27FC236}">
              <a16:creationId xmlns:a16="http://schemas.microsoft.com/office/drawing/2014/main" xmlns="" id="{00000000-0008-0000-0200-000068000000}"/>
            </a:ext>
          </a:extLst>
        </xdr:cNvPr>
        <xdr:cNvSpPr txBox="1">
          <a:spLocks noChangeArrowheads="1"/>
        </xdr:cNvSpPr>
      </xdr:nvSpPr>
      <xdr:spPr bwMode="auto">
        <a:xfrm>
          <a:off x="4676775" y="3619500"/>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200024</xdr:rowOff>
    </xdr:to>
    <xdr:sp macro="" textlink="">
      <xdr:nvSpPr>
        <xdr:cNvPr id="19" name="Text Box 2">
          <a:extLst>
            <a:ext uri="{FF2B5EF4-FFF2-40B4-BE49-F238E27FC236}">
              <a16:creationId xmlns:a16="http://schemas.microsoft.com/office/drawing/2014/main" xmlns="" id="{00000000-0008-0000-0200-000069000000}"/>
            </a:ext>
          </a:extLst>
        </xdr:cNvPr>
        <xdr:cNvSpPr txBox="1">
          <a:spLocks noChangeArrowheads="1"/>
        </xdr:cNvSpPr>
      </xdr:nvSpPr>
      <xdr:spPr bwMode="auto">
        <a:xfrm>
          <a:off x="4676775" y="3619500"/>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200024</xdr:rowOff>
    </xdr:to>
    <xdr:sp macro="" textlink="">
      <xdr:nvSpPr>
        <xdr:cNvPr id="20" name="Text Box 3">
          <a:extLst>
            <a:ext uri="{FF2B5EF4-FFF2-40B4-BE49-F238E27FC236}">
              <a16:creationId xmlns:a16="http://schemas.microsoft.com/office/drawing/2014/main" xmlns="" id="{00000000-0008-0000-0200-00006A000000}"/>
            </a:ext>
          </a:extLst>
        </xdr:cNvPr>
        <xdr:cNvSpPr txBox="1">
          <a:spLocks noChangeArrowheads="1"/>
        </xdr:cNvSpPr>
      </xdr:nvSpPr>
      <xdr:spPr bwMode="auto">
        <a:xfrm>
          <a:off x="3743325" y="3619500"/>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200024</xdr:rowOff>
    </xdr:to>
    <xdr:sp macro="" textlink="">
      <xdr:nvSpPr>
        <xdr:cNvPr id="21" name="Text Box 4">
          <a:extLst>
            <a:ext uri="{FF2B5EF4-FFF2-40B4-BE49-F238E27FC236}">
              <a16:creationId xmlns:a16="http://schemas.microsoft.com/office/drawing/2014/main" xmlns="" id="{00000000-0008-0000-0200-00006B000000}"/>
            </a:ext>
          </a:extLst>
        </xdr:cNvPr>
        <xdr:cNvSpPr txBox="1">
          <a:spLocks noChangeArrowheads="1"/>
        </xdr:cNvSpPr>
      </xdr:nvSpPr>
      <xdr:spPr bwMode="auto">
        <a:xfrm>
          <a:off x="3743325" y="3619500"/>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189257</xdr:rowOff>
    </xdr:to>
    <xdr:sp macro="" textlink="">
      <xdr:nvSpPr>
        <xdr:cNvPr id="22" name="Text Box 1">
          <a:extLst>
            <a:ext uri="{FF2B5EF4-FFF2-40B4-BE49-F238E27FC236}">
              <a16:creationId xmlns:a16="http://schemas.microsoft.com/office/drawing/2014/main" xmlns="" id="{00000000-0008-0000-0200-00006C000000}"/>
            </a:ext>
          </a:extLst>
        </xdr:cNvPr>
        <xdr:cNvSpPr txBox="1">
          <a:spLocks noChangeArrowheads="1"/>
        </xdr:cNvSpPr>
      </xdr:nvSpPr>
      <xdr:spPr bwMode="auto">
        <a:xfrm>
          <a:off x="4676775" y="3619500"/>
          <a:ext cx="76200" cy="1987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189257</xdr:rowOff>
    </xdr:to>
    <xdr:sp macro="" textlink="">
      <xdr:nvSpPr>
        <xdr:cNvPr id="23" name="Text Box 2">
          <a:extLst>
            <a:ext uri="{FF2B5EF4-FFF2-40B4-BE49-F238E27FC236}">
              <a16:creationId xmlns:a16="http://schemas.microsoft.com/office/drawing/2014/main" xmlns="" id="{00000000-0008-0000-0200-00006D000000}"/>
            </a:ext>
          </a:extLst>
        </xdr:cNvPr>
        <xdr:cNvSpPr txBox="1">
          <a:spLocks noChangeArrowheads="1"/>
        </xdr:cNvSpPr>
      </xdr:nvSpPr>
      <xdr:spPr bwMode="auto">
        <a:xfrm>
          <a:off x="4676775" y="3619500"/>
          <a:ext cx="76200" cy="1987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189257</xdr:rowOff>
    </xdr:to>
    <xdr:sp macro="" textlink="">
      <xdr:nvSpPr>
        <xdr:cNvPr id="24" name="Text Box 3">
          <a:extLst>
            <a:ext uri="{FF2B5EF4-FFF2-40B4-BE49-F238E27FC236}">
              <a16:creationId xmlns:a16="http://schemas.microsoft.com/office/drawing/2014/main" xmlns="" id="{00000000-0008-0000-0200-00006E000000}"/>
            </a:ext>
          </a:extLst>
        </xdr:cNvPr>
        <xdr:cNvSpPr txBox="1">
          <a:spLocks noChangeArrowheads="1"/>
        </xdr:cNvSpPr>
      </xdr:nvSpPr>
      <xdr:spPr bwMode="auto">
        <a:xfrm>
          <a:off x="3743325" y="3619500"/>
          <a:ext cx="76200" cy="1987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189257</xdr:rowOff>
    </xdr:to>
    <xdr:sp macro="" textlink="">
      <xdr:nvSpPr>
        <xdr:cNvPr id="25" name="Text Box 4">
          <a:extLst>
            <a:ext uri="{FF2B5EF4-FFF2-40B4-BE49-F238E27FC236}">
              <a16:creationId xmlns:a16="http://schemas.microsoft.com/office/drawing/2014/main" xmlns="" id="{00000000-0008-0000-0200-00006F000000}"/>
            </a:ext>
          </a:extLst>
        </xdr:cNvPr>
        <xdr:cNvSpPr txBox="1">
          <a:spLocks noChangeArrowheads="1"/>
        </xdr:cNvSpPr>
      </xdr:nvSpPr>
      <xdr:spPr bwMode="auto">
        <a:xfrm>
          <a:off x="3743325" y="3619500"/>
          <a:ext cx="76200" cy="1987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200024</xdr:rowOff>
    </xdr:to>
    <xdr:sp macro="" textlink="">
      <xdr:nvSpPr>
        <xdr:cNvPr id="26" name="Text Box 1">
          <a:extLst>
            <a:ext uri="{FF2B5EF4-FFF2-40B4-BE49-F238E27FC236}">
              <a16:creationId xmlns:a16="http://schemas.microsoft.com/office/drawing/2014/main" xmlns="" id="{00000000-0008-0000-0200-000070000000}"/>
            </a:ext>
          </a:extLst>
        </xdr:cNvPr>
        <xdr:cNvSpPr txBox="1">
          <a:spLocks noChangeArrowheads="1"/>
        </xdr:cNvSpPr>
      </xdr:nvSpPr>
      <xdr:spPr bwMode="auto">
        <a:xfrm>
          <a:off x="4676775" y="3619500"/>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200024</xdr:rowOff>
    </xdr:to>
    <xdr:sp macro="" textlink="">
      <xdr:nvSpPr>
        <xdr:cNvPr id="27" name="Text Box 2">
          <a:extLst>
            <a:ext uri="{FF2B5EF4-FFF2-40B4-BE49-F238E27FC236}">
              <a16:creationId xmlns:a16="http://schemas.microsoft.com/office/drawing/2014/main" xmlns="" id="{00000000-0008-0000-0200-000071000000}"/>
            </a:ext>
          </a:extLst>
        </xdr:cNvPr>
        <xdr:cNvSpPr txBox="1">
          <a:spLocks noChangeArrowheads="1"/>
        </xdr:cNvSpPr>
      </xdr:nvSpPr>
      <xdr:spPr bwMode="auto">
        <a:xfrm>
          <a:off x="4676775" y="3619500"/>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200024</xdr:rowOff>
    </xdr:to>
    <xdr:sp macro="" textlink="">
      <xdr:nvSpPr>
        <xdr:cNvPr id="28" name="Text Box 3">
          <a:extLst>
            <a:ext uri="{FF2B5EF4-FFF2-40B4-BE49-F238E27FC236}">
              <a16:creationId xmlns:a16="http://schemas.microsoft.com/office/drawing/2014/main" xmlns="" id="{00000000-0008-0000-0200-000072000000}"/>
            </a:ext>
          </a:extLst>
        </xdr:cNvPr>
        <xdr:cNvSpPr txBox="1">
          <a:spLocks noChangeArrowheads="1"/>
        </xdr:cNvSpPr>
      </xdr:nvSpPr>
      <xdr:spPr bwMode="auto">
        <a:xfrm>
          <a:off x="3743325" y="3619500"/>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200024</xdr:rowOff>
    </xdr:to>
    <xdr:sp macro="" textlink="">
      <xdr:nvSpPr>
        <xdr:cNvPr id="29" name="Text Box 4">
          <a:extLst>
            <a:ext uri="{FF2B5EF4-FFF2-40B4-BE49-F238E27FC236}">
              <a16:creationId xmlns:a16="http://schemas.microsoft.com/office/drawing/2014/main" xmlns="" id="{00000000-0008-0000-0200-000073000000}"/>
            </a:ext>
          </a:extLst>
        </xdr:cNvPr>
        <xdr:cNvSpPr txBox="1">
          <a:spLocks noChangeArrowheads="1"/>
        </xdr:cNvSpPr>
      </xdr:nvSpPr>
      <xdr:spPr bwMode="auto">
        <a:xfrm>
          <a:off x="3743325" y="3619500"/>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189257</xdr:rowOff>
    </xdr:to>
    <xdr:sp macro="" textlink="">
      <xdr:nvSpPr>
        <xdr:cNvPr id="30" name="Text Box 1">
          <a:extLst>
            <a:ext uri="{FF2B5EF4-FFF2-40B4-BE49-F238E27FC236}">
              <a16:creationId xmlns:a16="http://schemas.microsoft.com/office/drawing/2014/main" xmlns="" id="{00000000-0008-0000-0200-000074000000}"/>
            </a:ext>
          </a:extLst>
        </xdr:cNvPr>
        <xdr:cNvSpPr txBox="1">
          <a:spLocks noChangeArrowheads="1"/>
        </xdr:cNvSpPr>
      </xdr:nvSpPr>
      <xdr:spPr bwMode="auto">
        <a:xfrm>
          <a:off x="4676775" y="3619500"/>
          <a:ext cx="76200" cy="1987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189257</xdr:rowOff>
    </xdr:to>
    <xdr:sp macro="" textlink="">
      <xdr:nvSpPr>
        <xdr:cNvPr id="31" name="Text Box 2">
          <a:extLst>
            <a:ext uri="{FF2B5EF4-FFF2-40B4-BE49-F238E27FC236}">
              <a16:creationId xmlns:a16="http://schemas.microsoft.com/office/drawing/2014/main" xmlns="" id="{00000000-0008-0000-0200-000075000000}"/>
            </a:ext>
          </a:extLst>
        </xdr:cNvPr>
        <xdr:cNvSpPr txBox="1">
          <a:spLocks noChangeArrowheads="1"/>
        </xdr:cNvSpPr>
      </xdr:nvSpPr>
      <xdr:spPr bwMode="auto">
        <a:xfrm>
          <a:off x="4676775" y="3619500"/>
          <a:ext cx="76200" cy="1987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189257</xdr:rowOff>
    </xdr:to>
    <xdr:sp macro="" textlink="">
      <xdr:nvSpPr>
        <xdr:cNvPr id="32" name="Text Box 3">
          <a:extLst>
            <a:ext uri="{FF2B5EF4-FFF2-40B4-BE49-F238E27FC236}">
              <a16:creationId xmlns:a16="http://schemas.microsoft.com/office/drawing/2014/main" xmlns="" id="{00000000-0008-0000-0200-000076000000}"/>
            </a:ext>
          </a:extLst>
        </xdr:cNvPr>
        <xdr:cNvSpPr txBox="1">
          <a:spLocks noChangeArrowheads="1"/>
        </xdr:cNvSpPr>
      </xdr:nvSpPr>
      <xdr:spPr bwMode="auto">
        <a:xfrm>
          <a:off x="3743325" y="3619500"/>
          <a:ext cx="76200" cy="1987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189257</xdr:rowOff>
    </xdr:to>
    <xdr:sp macro="" textlink="">
      <xdr:nvSpPr>
        <xdr:cNvPr id="33" name="Text Box 4">
          <a:extLst>
            <a:ext uri="{FF2B5EF4-FFF2-40B4-BE49-F238E27FC236}">
              <a16:creationId xmlns:a16="http://schemas.microsoft.com/office/drawing/2014/main" xmlns="" id="{00000000-0008-0000-0200-000077000000}"/>
            </a:ext>
          </a:extLst>
        </xdr:cNvPr>
        <xdr:cNvSpPr txBox="1">
          <a:spLocks noChangeArrowheads="1"/>
        </xdr:cNvSpPr>
      </xdr:nvSpPr>
      <xdr:spPr bwMode="auto">
        <a:xfrm>
          <a:off x="3743325" y="3619500"/>
          <a:ext cx="76200" cy="1987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200024</xdr:rowOff>
    </xdr:to>
    <xdr:sp macro="" textlink="">
      <xdr:nvSpPr>
        <xdr:cNvPr id="34" name="Text Box 1">
          <a:extLst>
            <a:ext uri="{FF2B5EF4-FFF2-40B4-BE49-F238E27FC236}">
              <a16:creationId xmlns:a16="http://schemas.microsoft.com/office/drawing/2014/main" xmlns="" id="{00000000-0008-0000-0200-0000EA000000}"/>
            </a:ext>
          </a:extLst>
        </xdr:cNvPr>
        <xdr:cNvSpPr txBox="1">
          <a:spLocks noChangeArrowheads="1"/>
        </xdr:cNvSpPr>
      </xdr:nvSpPr>
      <xdr:spPr bwMode="auto">
        <a:xfrm>
          <a:off x="4676775" y="3619500"/>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200024</xdr:rowOff>
    </xdr:to>
    <xdr:sp macro="" textlink="">
      <xdr:nvSpPr>
        <xdr:cNvPr id="35" name="Text Box 2">
          <a:extLst>
            <a:ext uri="{FF2B5EF4-FFF2-40B4-BE49-F238E27FC236}">
              <a16:creationId xmlns:a16="http://schemas.microsoft.com/office/drawing/2014/main" xmlns="" id="{00000000-0008-0000-0200-0000EB000000}"/>
            </a:ext>
          </a:extLst>
        </xdr:cNvPr>
        <xdr:cNvSpPr txBox="1">
          <a:spLocks noChangeArrowheads="1"/>
        </xdr:cNvSpPr>
      </xdr:nvSpPr>
      <xdr:spPr bwMode="auto">
        <a:xfrm>
          <a:off x="4676775" y="3619500"/>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200024</xdr:rowOff>
    </xdr:to>
    <xdr:sp macro="" textlink="">
      <xdr:nvSpPr>
        <xdr:cNvPr id="36" name="Text Box 3">
          <a:extLst>
            <a:ext uri="{FF2B5EF4-FFF2-40B4-BE49-F238E27FC236}">
              <a16:creationId xmlns:a16="http://schemas.microsoft.com/office/drawing/2014/main" xmlns="" id="{00000000-0008-0000-0200-0000EC000000}"/>
            </a:ext>
          </a:extLst>
        </xdr:cNvPr>
        <xdr:cNvSpPr txBox="1">
          <a:spLocks noChangeArrowheads="1"/>
        </xdr:cNvSpPr>
      </xdr:nvSpPr>
      <xdr:spPr bwMode="auto">
        <a:xfrm>
          <a:off x="3743325" y="3619500"/>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200024</xdr:rowOff>
    </xdr:to>
    <xdr:sp macro="" textlink="">
      <xdr:nvSpPr>
        <xdr:cNvPr id="37" name="Text Box 4">
          <a:extLst>
            <a:ext uri="{FF2B5EF4-FFF2-40B4-BE49-F238E27FC236}">
              <a16:creationId xmlns:a16="http://schemas.microsoft.com/office/drawing/2014/main" xmlns="" id="{00000000-0008-0000-0200-0000ED000000}"/>
            </a:ext>
          </a:extLst>
        </xdr:cNvPr>
        <xdr:cNvSpPr txBox="1">
          <a:spLocks noChangeArrowheads="1"/>
        </xdr:cNvSpPr>
      </xdr:nvSpPr>
      <xdr:spPr bwMode="auto">
        <a:xfrm>
          <a:off x="3743325" y="3619500"/>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189257</xdr:rowOff>
    </xdr:to>
    <xdr:sp macro="" textlink="">
      <xdr:nvSpPr>
        <xdr:cNvPr id="38" name="Text Box 1">
          <a:extLst>
            <a:ext uri="{FF2B5EF4-FFF2-40B4-BE49-F238E27FC236}">
              <a16:creationId xmlns:a16="http://schemas.microsoft.com/office/drawing/2014/main" xmlns="" id="{00000000-0008-0000-0200-0000EE000000}"/>
            </a:ext>
          </a:extLst>
        </xdr:cNvPr>
        <xdr:cNvSpPr txBox="1">
          <a:spLocks noChangeArrowheads="1"/>
        </xdr:cNvSpPr>
      </xdr:nvSpPr>
      <xdr:spPr bwMode="auto">
        <a:xfrm>
          <a:off x="4676775" y="3619500"/>
          <a:ext cx="76200" cy="1987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189257</xdr:rowOff>
    </xdr:to>
    <xdr:sp macro="" textlink="">
      <xdr:nvSpPr>
        <xdr:cNvPr id="39" name="Text Box 2">
          <a:extLst>
            <a:ext uri="{FF2B5EF4-FFF2-40B4-BE49-F238E27FC236}">
              <a16:creationId xmlns:a16="http://schemas.microsoft.com/office/drawing/2014/main" xmlns="" id="{00000000-0008-0000-0200-0000EF000000}"/>
            </a:ext>
          </a:extLst>
        </xdr:cNvPr>
        <xdr:cNvSpPr txBox="1">
          <a:spLocks noChangeArrowheads="1"/>
        </xdr:cNvSpPr>
      </xdr:nvSpPr>
      <xdr:spPr bwMode="auto">
        <a:xfrm>
          <a:off x="4676775" y="3619500"/>
          <a:ext cx="76200" cy="1987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189257</xdr:rowOff>
    </xdr:to>
    <xdr:sp macro="" textlink="">
      <xdr:nvSpPr>
        <xdr:cNvPr id="40" name="Text Box 3">
          <a:extLst>
            <a:ext uri="{FF2B5EF4-FFF2-40B4-BE49-F238E27FC236}">
              <a16:creationId xmlns:a16="http://schemas.microsoft.com/office/drawing/2014/main" xmlns="" id="{00000000-0008-0000-0200-0000F0000000}"/>
            </a:ext>
          </a:extLst>
        </xdr:cNvPr>
        <xdr:cNvSpPr txBox="1">
          <a:spLocks noChangeArrowheads="1"/>
        </xdr:cNvSpPr>
      </xdr:nvSpPr>
      <xdr:spPr bwMode="auto">
        <a:xfrm>
          <a:off x="3743325" y="3619500"/>
          <a:ext cx="76200" cy="1987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189257</xdr:rowOff>
    </xdr:to>
    <xdr:sp macro="" textlink="">
      <xdr:nvSpPr>
        <xdr:cNvPr id="41" name="Text Box 4">
          <a:extLst>
            <a:ext uri="{FF2B5EF4-FFF2-40B4-BE49-F238E27FC236}">
              <a16:creationId xmlns:a16="http://schemas.microsoft.com/office/drawing/2014/main" xmlns="" id="{00000000-0008-0000-0200-0000F1000000}"/>
            </a:ext>
          </a:extLst>
        </xdr:cNvPr>
        <xdr:cNvSpPr txBox="1">
          <a:spLocks noChangeArrowheads="1"/>
        </xdr:cNvSpPr>
      </xdr:nvSpPr>
      <xdr:spPr bwMode="auto">
        <a:xfrm>
          <a:off x="3743325" y="3619500"/>
          <a:ext cx="76200" cy="1987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200024</xdr:rowOff>
    </xdr:to>
    <xdr:sp macro="" textlink="">
      <xdr:nvSpPr>
        <xdr:cNvPr id="42" name="Text Box 1">
          <a:extLst>
            <a:ext uri="{FF2B5EF4-FFF2-40B4-BE49-F238E27FC236}">
              <a16:creationId xmlns:a16="http://schemas.microsoft.com/office/drawing/2014/main" xmlns="" id="{00000000-0008-0000-0200-0000F2000000}"/>
            </a:ext>
          </a:extLst>
        </xdr:cNvPr>
        <xdr:cNvSpPr txBox="1">
          <a:spLocks noChangeArrowheads="1"/>
        </xdr:cNvSpPr>
      </xdr:nvSpPr>
      <xdr:spPr bwMode="auto">
        <a:xfrm>
          <a:off x="4676775" y="3619500"/>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200024</xdr:rowOff>
    </xdr:to>
    <xdr:sp macro="" textlink="">
      <xdr:nvSpPr>
        <xdr:cNvPr id="43" name="Text Box 2">
          <a:extLst>
            <a:ext uri="{FF2B5EF4-FFF2-40B4-BE49-F238E27FC236}">
              <a16:creationId xmlns:a16="http://schemas.microsoft.com/office/drawing/2014/main" xmlns="" id="{00000000-0008-0000-0200-0000F3000000}"/>
            </a:ext>
          </a:extLst>
        </xdr:cNvPr>
        <xdr:cNvSpPr txBox="1">
          <a:spLocks noChangeArrowheads="1"/>
        </xdr:cNvSpPr>
      </xdr:nvSpPr>
      <xdr:spPr bwMode="auto">
        <a:xfrm>
          <a:off x="4676775" y="3619500"/>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200024</xdr:rowOff>
    </xdr:to>
    <xdr:sp macro="" textlink="">
      <xdr:nvSpPr>
        <xdr:cNvPr id="44" name="Text Box 3">
          <a:extLst>
            <a:ext uri="{FF2B5EF4-FFF2-40B4-BE49-F238E27FC236}">
              <a16:creationId xmlns:a16="http://schemas.microsoft.com/office/drawing/2014/main" xmlns="" id="{00000000-0008-0000-0200-0000F4000000}"/>
            </a:ext>
          </a:extLst>
        </xdr:cNvPr>
        <xdr:cNvSpPr txBox="1">
          <a:spLocks noChangeArrowheads="1"/>
        </xdr:cNvSpPr>
      </xdr:nvSpPr>
      <xdr:spPr bwMode="auto">
        <a:xfrm>
          <a:off x="3743325" y="3619500"/>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200024</xdr:rowOff>
    </xdr:to>
    <xdr:sp macro="" textlink="">
      <xdr:nvSpPr>
        <xdr:cNvPr id="45" name="Text Box 4">
          <a:extLst>
            <a:ext uri="{FF2B5EF4-FFF2-40B4-BE49-F238E27FC236}">
              <a16:creationId xmlns:a16="http://schemas.microsoft.com/office/drawing/2014/main" xmlns="" id="{00000000-0008-0000-0200-0000F5000000}"/>
            </a:ext>
          </a:extLst>
        </xdr:cNvPr>
        <xdr:cNvSpPr txBox="1">
          <a:spLocks noChangeArrowheads="1"/>
        </xdr:cNvSpPr>
      </xdr:nvSpPr>
      <xdr:spPr bwMode="auto">
        <a:xfrm>
          <a:off x="3743325" y="3619500"/>
          <a:ext cx="76200" cy="2095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189257</xdr:rowOff>
    </xdr:to>
    <xdr:sp macro="" textlink="">
      <xdr:nvSpPr>
        <xdr:cNvPr id="46" name="Text Box 1">
          <a:extLst>
            <a:ext uri="{FF2B5EF4-FFF2-40B4-BE49-F238E27FC236}">
              <a16:creationId xmlns:a16="http://schemas.microsoft.com/office/drawing/2014/main" xmlns="" id="{00000000-0008-0000-0200-0000F6000000}"/>
            </a:ext>
          </a:extLst>
        </xdr:cNvPr>
        <xdr:cNvSpPr txBox="1">
          <a:spLocks noChangeArrowheads="1"/>
        </xdr:cNvSpPr>
      </xdr:nvSpPr>
      <xdr:spPr bwMode="auto">
        <a:xfrm>
          <a:off x="4676775" y="3619500"/>
          <a:ext cx="76200" cy="1987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0</xdr:colOff>
      <xdr:row>15</xdr:row>
      <xdr:rowOff>0</xdr:rowOff>
    </xdr:from>
    <xdr:to>
      <xdr:col>3</xdr:col>
      <xdr:colOff>76200</xdr:colOff>
      <xdr:row>15</xdr:row>
      <xdr:rowOff>189257</xdr:rowOff>
    </xdr:to>
    <xdr:sp macro="" textlink="">
      <xdr:nvSpPr>
        <xdr:cNvPr id="47" name="Text Box 2">
          <a:extLst>
            <a:ext uri="{FF2B5EF4-FFF2-40B4-BE49-F238E27FC236}">
              <a16:creationId xmlns:a16="http://schemas.microsoft.com/office/drawing/2014/main" xmlns="" id="{00000000-0008-0000-0200-0000F7000000}"/>
            </a:ext>
          </a:extLst>
        </xdr:cNvPr>
        <xdr:cNvSpPr txBox="1">
          <a:spLocks noChangeArrowheads="1"/>
        </xdr:cNvSpPr>
      </xdr:nvSpPr>
      <xdr:spPr bwMode="auto">
        <a:xfrm>
          <a:off x="4676775" y="3619500"/>
          <a:ext cx="76200" cy="1987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189257</xdr:rowOff>
    </xdr:to>
    <xdr:sp macro="" textlink="">
      <xdr:nvSpPr>
        <xdr:cNvPr id="48" name="Text Box 3">
          <a:extLst>
            <a:ext uri="{FF2B5EF4-FFF2-40B4-BE49-F238E27FC236}">
              <a16:creationId xmlns:a16="http://schemas.microsoft.com/office/drawing/2014/main" xmlns="" id="{00000000-0008-0000-0200-0000F8000000}"/>
            </a:ext>
          </a:extLst>
        </xdr:cNvPr>
        <xdr:cNvSpPr txBox="1">
          <a:spLocks noChangeArrowheads="1"/>
        </xdr:cNvSpPr>
      </xdr:nvSpPr>
      <xdr:spPr bwMode="auto">
        <a:xfrm>
          <a:off x="3743325" y="3619500"/>
          <a:ext cx="76200" cy="1987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15</xdr:row>
      <xdr:rowOff>0</xdr:rowOff>
    </xdr:from>
    <xdr:to>
      <xdr:col>2</xdr:col>
      <xdr:colOff>76200</xdr:colOff>
      <xdr:row>15</xdr:row>
      <xdr:rowOff>189257</xdr:rowOff>
    </xdr:to>
    <xdr:sp macro="" textlink="">
      <xdr:nvSpPr>
        <xdr:cNvPr id="49" name="Text Box 4">
          <a:extLst>
            <a:ext uri="{FF2B5EF4-FFF2-40B4-BE49-F238E27FC236}">
              <a16:creationId xmlns:a16="http://schemas.microsoft.com/office/drawing/2014/main" xmlns="" id="{00000000-0008-0000-0200-0000F9000000}"/>
            </a:ext>
          </a:extLst>
        </xdr:cNvPr>
        <xdr:cNvSpPr txBox="1">
          <a:spLocks noChangeArrowheads="1"/>
        </xdr:cNvSpPr>
      </xdr:nvSpPr>
      <xdr:spPr bwMode="auto">
        <a:xfrm>
          <a:off x="3743325" y="3619500"/>
          <a:ext cx="76200" cy="1987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1590675</xdr:colOff>
      <xdr:row>50</xdr:row>
      <xdr:rowOff>0</xdr:rowOff>
    </xdr:from>
    <xdr:ext cx="184731" cy="264560"/>
    <xdr:sp macro="" textlink="">
      <xdr:nvSpPr>
        <xdr:cNvPr id="50" name="TextBox 49">
          <a:extLst>
            <a:ext uri="{FF2B5EF4-FFF2-40B4-BE49-F238E27FC236}">
              <a16:creationId xmlns:a16="http://schemas.microsoft.com/office/drawing/2014/main" xmlns="" id="{00000000-0008-0000-0200-000002000000}"/>
            </a:ext>
          </a:extLst>
        </xdr:cNvPr>
        <xdr:cNvSpPr txBox="1"/>
      </xdr:nvSpPr>
      <xdr:spPr>
        <a:xfrm>
          <a:off x="197167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lv-LV"/>
        </a:p>
      </xdr:txBody>
    </xdr:sp>
    <xdr:clientData/>
  </xdr:oneCellAnchor>
  <xdr:oneCellAnchor>
    <xdr:from>
      <xdr:col>1</xdr:col>
      <xdr:colOff>1590675</xdr:colOff>
      <xdr:row>50</xdr:row>
      <xdr:rowOff>0</xdr:rowOff>
    </xdr:from>
    <xdr:ext cx="184731" cy="264560"/>
    <xdr:sp macro="" textlink="">
      <xdr:nvSpPr>
        <xdr:cNvPr id="51" name="TextBox 50">
          <a:extLst>
            <a:ext uri="{FF2B5EF4-FFF2-40B4-BE49-F238E27FC236}">
              <a16:creationId xmlns:a16="http://schemas.microsoft.com/office/drawing/2014/main" xmlns="" id="{00000000-0008-0000-0200-000003000000}"/>
            </a:ext>
          </a:extLst>
        </xdr:cNvPr>
        <xdr:cNvSpPr txBox="1"/>
      </xdr:nvSpPr>
      <xdr:spPr>
        <a:xfrm>
          <a:off x="197167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lv-LV"/>
        </a:p>
      </xdr:txBody>
    </xdr:sp>
    <xdr:clientData/>
  </xdr:oneCellAnchor>
  <xdr:oneCellAnchor>
    <xdr:from>
      <xdr:col>1</xdr:col>
      <xdr:colOff>1590675</xdr:colOff>
      <xdr:row>50</xdr:row>
      <xdr:rowOff>0</xdr:rowOff>
    </xdr:from>
    <xdr:ext cx="184731" cy="264560"/>
    <xdr:sp macro="" textlink="">
      <xdr:nvSpPr>
        <xdr:cNvPr id="52" name="TextBox 51">
          <a:extLst>
            <a:ext uri="{FF2B5EF4-FFF2-40B4-BE49-F238E27FC236}">
              <a16:creationId xmlns:a16="http://schemas.microsoft.com/office/drawing/2014/main" xmlns="" id="{00000000-0008-0000-0200-000004000000}"/>
            </a:ext>
          </a:extLst>
        </xdr:cNvPr>
        <xdr:cNvSpPr txBox="1"/>
      </xdr:nvSpPr>
      <xdr:spPr>
        <a:xfrm>
          <a:off x="197167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lv-LV"/>
        </a:p>
      </xdr:txBody>
    </xdr:sp>
    <xdr:clientData/>
  </xdr:oneCellAnchor>
  <xdr:oneCellAnchor>
    <xdr:from>
      <xdr:col>1</xdr:col>
      <xdr:colOff>1590675</xdr:colOff>
      <xdr:row>50</xdr:row>
      <xdr:rowOff>0</xdr:rowOff>
    </xdr:from>
    <xdr:ext cx="184731" cy="264560"/>
    <xdr:sp macro="" textlink="">
      <xdr:nvSpPr>
        <xdr:cNvPr id="53" name="TextBox 52">
          <a:extLst>
            <a:ext uri="{FF2B5EF4-FFF2-40B4-BE49-F238E27FC236}">
              <a16:creationId xmlns:a16="http://schemas.microsoft.com/office/drawing/2014/main" xmlns="" id="{00000000-0008-0000-0200-000005000000}"/>
            </a:ext>
          </a:extLst>
        </xdr:cNvPr>
        <xdr:cNvSpPr txBox="1"/>
      </xdr:nvSpPr>
      <xdr:spPr>
        <a:xfrm>
          <a:off x="197167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lv-LV"/>
        </a:p>
      </xdr:txBody>
    </xdr:sp>
    <xdr:clientData/>
  </xdr:oneCellAnchor>
  <xdr:oneCellAnchor>
    <xdr:from>
      <xdr:col>1</xdr:col>
      <xdr:colOff>1590675</xdr:colOff>
      <xdr:row>50</xdr:row>
      <xdr:rowOff>0</xdr:rowOff>
    </xdr:from>
    <xdr:ext cx="184731" cy="264560"/>
    <xdr:sp macro="" textlink="">
      <xdr:nvSpPr>
        <xdr:cNvPr id="54" name="TextBox 53">
          <a:extLst>
            <a:ext uri="{FF2B5EF4-FFF2-40B4-BE49-F238E27FC236}">
              <a16:creationId xmlns:a16="http://schemas.microsoft.com/office/drawing/2014/main" xmlns="" id="{00000000-0008-0000-0200-000006000000}"/>
            </a:ext>
          </a:extLst>
        </xdr:cNvPr>
        <xdr:cNvSpPr txBox="1"/>
      </xdr:nvSpPr>
      <xdr:spPr>
        <a:xfrm>
          <a:off x="197167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lv-LV"/>
        </a:p>
      </xdr:txBody>
    </xdr:sp>
    <xdr:clientData/>
  </xdr:oneCellAnchor>
  <xdr:oneCellAnchor>
    <xdr:from>
      <xdr:col>1</xdr:col>
      <xdr:colOff>1590675</xdr:colOff>
      <xdr:row>50</xdr:row>
      <xdr:rowOff>0</xdr:rowOff>
    </xdr:from>
    <xdr:ext cx="184731" cy="264560"/>
    <xdr:sp macro="" textlink="">
      <xdr:nvSpPr>
        <xdr:cNvPr id="55" name="TextBox 54">
          <a:extLst>
            <a:ext uri="{FF2B5EF4-FFF2-40B4-BE49-F238E27FC236}">
              <a16:creationId xmlns:a16="http://schemas.microsoft.com/office/drawing/2014/main" xmlns="" id="{00000000-0008-0000-0200-000007000000}"/>
            </a:ext>
          </a:extLst>
        </xdr:cNvPr>
        <xdr:cNvSpPr txBox="1"/>
      </xdr:nvSpPr>
      <xdr:spPr>
        <a:xfrm>
          <a:off x="197167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lv-LV"/>
        </a:p>
      </xdr:txBody>
    </xdr:sp>
    <xdr:clientData/>
  </xdr:oneCellAnchor>
  <xdr:oneCellAnchor>
    <xdr:from>
      <xdr:col>1</xdr:col>
      <xdr:colOff>1590675</xdr:colOff>
      <xdr:row>50</xdr:row>
      <xdr:rowOff>0</xdr:rowOff>
    </xdr:from>
    <xdr:ext cx="184731" cy="264560"/>
    <xdr:sp macro="" textlink="">
      <xdr:nvSpPr>
        <xdr:cNvPr id="56" name="TextBox 55">
          <a:extLst>
            <a:ext uri="{FF2B5EF4-FFF2-40B4-BE49-F238E27FC236}">
              <a16:creationId xmlns:a16="http://schemas.microsoft.com/office/drawing/2014/main" xmlns="" id="{00000000-0008-0000-0200-000008000000}"/>
            </a:ext>
          </a:extLst>
        </xdr:cNvPr>
        <xdr:cNvSpPr txBox="1"/>
      </xdr:nvSpPr>
      <xdr:spPr>
        <a:xfrm>
          <a:off x="197167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lv-LV"/>
        </a:p>
      </xdr:txBody>
    </xdr:sp>
    <xdr:clientData/>
  </xdr:oneCellAnchor>
  <xdr:oneCellAnchor>
    <xdr:from>
      <xdr:col>1</xdr:col>
      <xdr:colOff>1590675</xdr:colOff>
      <xdr:row>50</xdr:row>
      <xdr:rowOff>0</xdr:rowOff>
    </xdr:from>
    <xdr:ext cx="184731" cy="264560"/>
    <xdr:sp macro="" textlink="">
      <xdr:nvSpPr>
        <xdr:cNvPr id="57" name="TextBox 56">
          <a:extLst>
            <a:ext uri="{FF2B5EF4-FFF2-40B4-BE49-F238E27FC236}">
              <a16:creationId xmlns:a16="http://schemas.microsoft.com/office/drawing/2014/main" xmlns="" id="{00000000-0008-0000-0200-000009000000}"/>
            </a:ext>
          </a:extLst>
        </xdr:cNvPr>
        <xdr:cNvSpPr txBox="1"/>
      </xdr:nvSpPr>
      <xdr:spPr>
        <a:xfrm>
          <a:off x="197167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lv-LV"/>
        </a:p>
      </xdr:txBody>
    </xdr:sp>
    <xdr:clientData/>
  </xdr:oneCellAnchor>
  <xdr:oneCellAnchor>
    <xdr:from>
      <xdr:col>1</xdr:col>
      <xdr:colOff>1590675</xdr:colOff>
      <xdr:row>50</xdr:row>
      <xdr:rowOff>0</xdr:rowOff>
    </xdr:from>
    <xdr:ext cx="184731" cy="264560"/>
    <xdr:sp macro="" textlink="">
      <xdr:nvSpPr>
        <xdr:cNvPr id="58" name="TextBox 57">
          <a:extLst>
            <a:ext uri="{FF2B5EF4-FFF2-40B4-BE49-F238E27FC236}">
              <a16:creationId xmlns:a16="http://schemas.microsoft.com/office/drawing/2014/main" xmlns="" id="{00000000-0008-0000-0200-00000A000000}"/>
            </a:ext>
          </a:extLst>
        </xdr:cNvPr>
        <xdr:cNvSpPr txBox="1"/>
      </xdr:nvSpPr>
      <xdr:spPr>
        <a:xfrm>
          <a:off x="197167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lv-LV"/>
        </a:p>
      </xdr:txBody>
    </xdr:sp>
    <xdr:clientData/>
  </xdr:oneCellAnchor>
  <xdr:oneCellAnchor>
    <xdr:from>
      <xdr:col>1</xdr:col>
      <xdr:colOff>1590675</xdr:colOff>
      <xdr:row>50</xdr:row>
      <xdr:rowOff>0</xdr:rowOff>
    </xdr:from>
    <xdr:ext cx="184731" cy="264560"/>
    <xdr:sp macro="" textlink="">
      <xdr:nvSpPr>
        <xdr:cNvPr id="59" name="TextBox 58">
          <a:extLst>
            <a:ext uri="{FF2B5EF4-FFF2-40B4-BE49-F238E27FC236}">
              <a16:creationId xmlns:a16="http://schemas.microsoft.com/office/drawing/2014/main" xmlns="" id="{00000000-0008-0000-0200-00000B000000}"/>
            </a:ext>
          </a:extLst>
        </xdr:cNvPr>
        <xdr:cNvSpPr txBox="1"/>
      </xdr:nvSpPr>
      <xdr:spPr>
        <a:xfrm>
          <a:off x="197167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lv-LV"/>
        </a:p>
      </xdr:txBody>
    </xdr:sp>
    <xdr:clientData/>
  </xdr:oneCellAnchor>
  <xdr:oneCellAnchor>
    <xdr:from>
      <xdr:col>1</xdr:col>
      <xdr:colOff>1590675</xdr:colOff>
      <xdr:row>50</xdr:row>
      <xdr:rowOff>0</xdr:rowOff>
    </xdr:from>
    <xdr:ext cx="184731" cy="264560"/>
    <xdr:sp macro="" textlink="">
      <xdr:nvSpPr>
        <xdr:cNvPr id="60" name="TextBox 59">
          <a:extLst>
            <a:ext uri="{FF2B5EF4-FFF2-40B4-BE49-F238E27FC236}">
              <a16:creationId xmlns:a16="http://schemas.microsoft.com/office/drawing/2014/main" xmlns="" id="{00000000-0008-0000-0200-00000C000000}"/>
            </a:ext>
          </a:extLst>
        </xdr:cNvPr>
        <xdr:cNvSpPr txBox="1"/>
      </xdr:nvSpPr>
      <xdr:spPr>
        <a:xfrm>
          <a:off x="197167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lv-LV"/>
        </a:p>
      </xdr:txBody>
    </xdr:sp>
    <xdr:clientData/>
  </xdr:oneCellAnchor>
  <xdr:oneCellAnchor>
    <xdr:from>
      <xdr:col>1</xdr:col>
      <xdr:colOff>1590675</xdr:colOff>
      <xdr:row>50</xdr:row>
      <xdr:rowOff>0</xdr:rowOff>
    </xdr:from>
    <xdr:ext cx="184731" cy="264560"/>
    <xdr:sp macro="" textlink="">
      <xdr:nvSpPr>
        <xdr:cNvPr id="61" name="TextBox 60">
          <a:extLst>
            <a:ext uri="{FF2B5EF4-FFF2-40B4-BE49-F238E27FC236}">
              <a16:creationId xmlns:a16="http://schemas.microsoft.com/office/drawing/2014/main" xmlns="" id="{00000000-0008-0000-0200-00000D000000}"/>
            </a:ext>
          </a:extLst>
        </xdr:cNvPr>
        <xdr:cNvSpPr txBox="1"/>
      </xdr:nvSpPr>
      <xdr:spPr>
        <a:xfrm>
          <a:off x="197167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lv-LV"/>
        </a:p>
      </xdr:txBody>
    </xdr:sp>
    <xdr:clientData/>
  </xdr:oneCellAnchor>
  <xdr:oneCellAnchor>
    <xdr:from>
      <xdr:col>1</xdr:col>
      <xdr:colOff>1590675</xdr:colOff>
      <xdr:row>50</xdr:row>
      <xdr:rowOff>0</xdr:rowOff>
    </xdr:from>
    <xdr:ext cx="184731" cy="264560"/>
    <xdr:sp macro="" textlink="">
      <xdr:nvSpPr>
        <xdr:cNvPr id="62" name="TextBox 61">
          <a:extLst>
            <a:ext uri="{FF2B5EF4-FFF2-40B4-BE49-F238E27FC236}">
              <a16:creationId xmlns:a16="http://schemas.microsoft.com/office/drawing/2014/main" xmlns="" id="{00000000-0008-0000-0200-00000E000000}"/>
            </a:ext>
          </a:extLst>
        </xdr:cNvPr>
        <xdr:cNvSpPr txBox="1"/>
      </xdr:nvSpPr>
      <xdr:spPr>
        <a:xfrm>
          <a:off x="197167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lv-LV"/>
        </a:p>
      </xdr:txBody>
    </xdr:sp>
    <xdr:clientData/>
  </xdr:oneCellAnchor>
  <xdr:oneCellAnchor>
    <xdr:from>
      <xdr:col>1</xdr:col>
      <xdr:colOff>1590675</xdr:colOff>
      <xdr:row>50</xdr:row>
      <xdr:rowOff>0</xdr:rowOff>
    </xdr:from>
    <xdr:ext cx="184731" cy="264560"/>
    <xdr:sp macro="" textlink="">
      <xdr:nvSpPr>
        <xdr:cNvPr id="63" name="TextBox 62">
          <a:extLst>
            <a:ext uri="{FF2B5EF4-FFF2-40B4-BE49-F238E27FC236}">
              <a16:creationId xmlns:a16="http://schemas.microsoft.com/office/drawing/2014/main" xmlns="" id="{00000000-0008-0000-0200-00000F000000}"/>
            </a:ext>
          </a:extLst>
        </xdr:cNvPr>
        <xdr:cNvSpPr txBox="1"/>
      </xdr:nvSpPr>
      <xdr:spPr>
        <a:xfrm>
          <a:off x="197167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lv-LV"/>
        </a:p>
      </xdr:txBody>
    </xdr:sp>
    <xdr:clientData/>
  </xdr:oneCellAnchor>
  <xdr:twoCellAnchor editAs="oneCell">
    <xdr:from>
      <xdr:col>1</xdr:col>
      <xdr:colOff>828675</xdr:colOff>
      <xdr:row>50</xdr:row>
      <xdr:rowOff>0</xdr:rowOff>
    </xdr:from>
    <xdr:to>
      <xdr:col>1</xdr:col>
      <xdr:colOff>904875</xdr:colOff>
      <xdr:row>50</xdr:row>
      <xdr:rowOff>57150</xdr:rowOff>
    </xdr:to>
    <xdr:sp macro="" textlink="">
      <xdr:nvSpPr>
        <xdr:cNvPr id="64" name="Text Box 2">
          <a:extLst>
            <a:ext uri="{FF2B5EF4-FFF2-40B4-BE49-F238E27FC236}">
              <a16:creationId xmlns:a16="http://schemas.microsoft.com/office/drawing/2014/main" xmlns="" id="{00000000-0008-0000-0200-000010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65" name="Text Box 2">
          <a:extLst>
            <a:ext uri="{FF2B5EF4-FFF2-40B4-BE49-F238E27FC236}">
              <a16:creationId xmlns:a16="http://schemas.microsoft.com/office/drawing/2014/main" xmlns="" id="{00000000-0008-0000-0200-000011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66" name="Text Box 3">
          <a:extLst>
            <a:ext uri="{FF2B5EF4-FFF2-40B4-BE49-F238E27FC236}">
              <a16:creationId xmlns:a16="http://schemas.microsoft.com/office/drawing/2014/main" xmlns="" id="{00000000-0008-0000-0200-000012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67" name="Text Box 4">
          <a:extLst>
            <a:ext uri="{FF2B5EF4-FFF2-40B4-BE49-F238E27FC236}">
              <a16:creationId xmlns:a16="http://schemas.microsoft.com/office/drawing/2014/main" xmlns="" id="{00000000-0008-0000-0200-000013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68" name="Text Box 2">
          <a:extLst>
            <a:ext uri="{FF2B5EF4-FFF2-40B4-BE49-F238E27FC236}">
              <a16:creationId xmlns:a16="http://schemas.microsoft.com/office/drawing/2014/main" xmlns="" id="{00000000-0008-0000-0200-000014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69" name="Text Box 6">
          <a:extLst>
            <a:ext uri="{FF2B5EF4-FFF2-40B4-BE49-F238E27FC236}">
              <a16:creationId xmlns:a16="http://schemas.microsoft.com/office/drawing/2014/main" xmlns="" id="{00000000-0008-0000-0200-000015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70" name="Text Box 7">
          <a:extLst>
            <a:ext uri="{FF2B5EF4-FFF2-40B4-BE49-F238E27FC236}">
              <a16:creationId xmlns:a16="http://schemas.microsoft.com/office/drawing/2014/main" xmlns="" id="{00000000-0008-0000-0200-000016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71" name="Text Box 8">
          <a:extLst>
            <a:ext uri="{FF2B5EF4-FFF2-40B4-BE49-F238E27FC236}">
              <a16:creationId xmlns:a16="http://schemas.microsoft.com/office/drawing/2014/main" xmlns="" id="{00000000-0008-0000-0200-000017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72" name="Text Box 2">
          <a:extLst>
            <a:ext uri="{FF2B5EF4-FFF2-40B4-BE49-F238E27FC236}">
              <a16:creationId xmlns:a16="http://schemas.microsoft.com/office/drawing/2014/main" xmlns="" id="{00000000-0008-0000-0200-000018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73" name="Text Box 10">
          <a:extLst>
            <a:ext uri="{FF2B5EF4-FFF2-40B4-BE49-F238E27FC236}">
              <a16:creationId xmlns:a16="http://schemas.microsoft.com/office/drawing/2014/main" xmlns="" id="{00000000-0008-0000-0200-000019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74" name="Text Box 11">
          <a:extLst>
            <a:ext uri="{FF2B5EF4-FFF2-40B4-BE49-F238E27FC236}">
              <a16:creationId xmlns:a16="http://schemas.microsoft.com/office/drawing/2014/main" xmlns="" id="{00000000-0008-0000-0200-00001A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75" name="Text Box 12">
          <a:extLst>
            <a:ext uri="{FF2B5EF4-FFF2-40B4-BE49-F238E27FC236}">
              <a16:creationId xmlns:a16="http://schemas.microsoft.com/office/drawing/2014/main" xmlns="" id="{00000000-0008-0000-0200-00001B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76" name="Text Box 2">
          <a:extLst>
            <a:ext uri="{FF2B5EF4-FFF2-40B4-BE49-F238E27FC236}">
              <a16:creationId xmlns:a16="http://schemas.microsoft.com/office/drawing/2014/main" xmlns="" id="{00000000-0008-0000-0200-00001C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77" name="Text Box 14">
          <a:extLst>
            <a:ext uri="{FF2B5EF4-FFF2-40B4-BE49-F238E27FC236}">
              <a16:creationId xmlns:a16="http://schemas.microsoft.com/office/drawing/2014/main" xmlns="" id="{00000000-0008-0000-0200-00001D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78" name="Text Box 15">
          <a:extLst>
            <a:ext uri="{FF2B5EF4-FFF2-40B4-BE49-F238E27FC236}">
              <a16:creationId xmlns:a16="http://schemas.microsoft.com/office/drawing/2014/main" xmlns="" id="{00000000-0008-0000-0200-00001E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79" name="Text Box 16">
          <a:extLst>
            <a:ext uri="{FF2B5EF4-FFF2-40B4-BE49-F238E27FC236}">
              <a16:creationId xmlns:a16="http://schemas.microsoft.com/office/drawing/2014/main" xmlns="" id="{00000000-0008-0000-0200-00001F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80" name="Text Box 2">
          <a:extLst>
            <a:ext uri="{FF2B5EF4-FFF2-40B4-BE49-F238E27FC236}">
              <a16:creationId xmlns:a16="http://schemas.microsoft.com/office/drawing/2014/main" xmlns="" id="{00000000-0008-0000-0200-000020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81" name="Text Box 18">
          <a:extLst>
            <a:ext uri="{FF2B5EF4-FFF2-40B4-BE49-F238E27FC236}">
              <a16:creationId xmlns:a16="http://schemas.microsoft.com/office/drawing/2014/main" xmlns="" id="{00000000-0008-0000-0200-000021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82" name="Text Box 19">
          <a:extLst>
            <a:ext uri="{FF2B5EF4-FFF2-40B4-BE49-F238E27FC236}">
              <a16:creationId xmlns:a16="http://schemas.microsoft.com/office/drawing/2014/main" xmlns="" id="{00000000-0008-0000-0200-000022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83" name="Text Box 20">
          <a:extLst>
            <a:ext uri="{FF2B5EF4-FFF2-40B4-BE49-F238E27FC236}">
              <a16:creationId xmlns:a16="http://schemas.microsoft.com/office/drawing/2014/main" xmlns="" id="{00000000-0008-0000-0200-000023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84" name="Text Box 2">
          <a:extLst>
            <a:ext uri="{FF2B5EF4-FFF2-40B4-BE49-F238E27FC236}">
              <a16:creationId xmlns:a16="http://schemas.microsoft.com/office/drawing/2014/main" xmlns="" id="{00000000-0008-0000-0200-000024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85" name="Text Box 22">
          <a:extLst>
            <a:ext uri="{FF2B5EF4-FFF2-40B4-BE49-F238E27FC236}">
              <a16:creationId xmlns:a16="http://schemas.microsoft.com/office/drawing/2014/main" xmlns="" id="{00000000-0008-0000-0200-000025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86" name="Text Box 23">
          <a:extLst>
            <a:ext uri="{FF2B5EF4-FFF2-40B4-BE49-F238E27FC236}">
              <a16:creationId xmlns:a16="http://schemas.microsoft.com/office/drawing/2014/main" xmlns="" id="{00000000-0008-0000-0200-000026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87" name="Text Box 24">
          <a:extLst>
            <a:ext uri="{FF2B5EF4-FFF2-40B4-BE49-F238E27FC236}">
              <a16:creationId xmlns:a16="http://schemas.microsoft.com/office/drawing/2014/main" xmlns="" id="{00000000-0008-0000-0200-000027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88" name="Text Box 2">
          <a:extLst>
            <a:ext uri="{FF2B5EF4-FFF2-40B4-BE49-F238E27FC236}">
              <a16:creationId xmlns:a16="http://schemas.microsoft.com/office/drawing/2014/main" xmlns="" id="{00000000-0008-0000-0200-000028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89" name="Text Box 26">
          <a:extLst>
            <a:ext uri="{FF2B5EF4-FFF2-40B4-BE49-F238E27FC236}">
              <a16:creationId xmlns:a16="http://schemas.microsoft.com/office/drawing/2014/main" xmlns="" id="{00000000-0008-0000-0200-000029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90" name="Text Box 27">
          <a:extLst>
            <a:ext uri="{FF2B5EF4-FFF2-40B4-BE49-F238E27FC236}">
              <a16:creationId xmlns:a16="http://schemas.microsoft.com/office/drawing/2014/main" xmlns="" id="{00000000-0008-0000-0200-00002A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91" name="Text Box 28">
          <a:extLst>
            <a:ext uri="{FF2B5EF4-FFF2-40B4-BE49-F238E27FC236}">
              <a16:creationId xmlns:a16="http://schemas.microsoft.com/office/drawing/2014/main" xmlns="" id="{00000000-0008-0000-0200-00002B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92" name="Text Box 2">
          <a:extLst>
            <a:ext uri="{FF2B5EF4-FFF2-40B4-BE49-F238E27FC236}">
              <a16:creationId xmlns:a16="http://schemas.microsoft.com/office/drawing/2014/main" xmlns="" id="{00000000-0008-0000-0200-00002C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93" name="Text Box 30">
          <a:extLst>
            <a:ext uri="{FF2B5EF4-FFF2-40B4-BE49-F238E27FC236}">
              <a16:creationId xmlns:a16="http://schemas.microsoft.com/office/drawing/2014/main" xmlns="" id="{00000000-0008-0000-0200-00002D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94" name="Text Box 31">
          <a:extLst>
            <a:ext uri="{FF2B5EF4-FFF2-40B4-BE49-F238E27FC236}">
              <a16:creationId xmlns:a16="http://schemas.microsoft.com/office/drawing/2014/main" xmlns="" id="{00000000-0008-0000-0200-00002E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95" name="Text Box 32">
          <a:extLst>
            <a:ext uri="{FF2B5EF4-FFF2-40B4-BE49-F238E27FC236}">
              <a16:creationId xmlns:a16="http://schemas.microsoft.com/office/drawing/2014/main" xmlns="" id="{00000000-0008-0000-0200-00002F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96" name="Text Box 2">
          <a:extLst>
            <a:ext uri="{FF2B5EF4-FFF2-40B4-BE49-F238E27FC236}">
              <a16:creationId xmlns:a16="http://schemas.microsoft.com/office/drawing/2014/main" xmlns="" id="{00000000-0008-0000-0200-000030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97" name="Text Box 34">
          <a:extLst>
            <a:ext uri="{FF2B5EF4-FFF2-40B4-BE49-F238E27FC236}">
              <a16:creationId xmlns:a16="http://schemas.microsoft.com/office/drawing/2014/main" xmlns="" id="{00000000-0008-0000-0200-000031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98" name="Text Box 35">
          <a:extLst>
            <a:ext uri="{FF2B5EF4-FFF2-40B4-BE49-F238E27FC236}">
              <a16:creationId xmlns:a16="http://schemas.microsoft.com/office/drawing/2014/main" xmlns="" id="{00000000-0008-0000-0200-000032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99" name="Text Box 36">
          <a:extLst>
            <a:ext uri="{FF2B5EF4-FFF2-40B4-BE49-F238E27FC236}">
              <a16:creationId xmlns:a16="http://schemas.microsoft.com/office/drawing/2014/main" xmlns="" id="{00000000-0008-0000-0200-000033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100" name="Text Box 2">
          <a:extLst>
            <a:ext uri="{FF2B5EF4-FFF2-40B4-BE49-F238E27FC236}">
              <a16:creationId xmlns:a16="http://schemas.microsoft.com/office/drawing/2014/main" xmlns="" id="{00000000-0008-0000-0200-000034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101" name="Text Box 2">
          <a:extLst>
            <a:ext uri="{FF2B5EF4-FFF2-40B4-BE49-F238E27FC236}">
              <a16:creationId xmlns:a16="http://schemas.microsoft.com/office/drawing/2014/main" xmlns="" id="{00000000-0008-0000-0200-000035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102" name="Text Box 3">
          <a:extLst>
            <a:ext uri="{FF2B5EF4-FFF2-40B4-BE49-F238E27FC236}">
              <a16:creationId xmlns:a16="http://schemas.microsoft.com/office/drawing/2014/main" xmlns="" id="{00000000-0008-0000-0200-000036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103" name="Text Box 4">
          <a:extLst>
            <a:ext uri="{FF2B5EF4-FFF2-40B4-BE49-F238E27FC236}">
              <a16:creationId xmlns:a16="http://schemas.microsoft.com/office/drawing/2014/main" xmlns="" id="{00000000-0008-0000-0200-000037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104" name="Text Box 2">
          <a:extLst>
            <a:ext uri="{FF2B5EF4-FFF2-40B4-BE49-F238E27FC236}">
              <a16:creationId xmlns:a16="http://schemas.microsoft.com/office/drawing/2014/main" xmlns="" id="{00000000-0008-0000-0200-000038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105" name="Text Box 6">
          <a:extLst>
            <a:ext uri="{FF2B5EF4-FFF2-40B4-BE49-F238E27FC236}">
              <a16:creationId xmlns:a16="http://schemas.microsoft.com/office/drawing/2014/main" xmlns="" id="{00000000-0008-0000-0200-000039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106" name="Text Box 7">
          <a:extLst>
            <a:ext uri="{FF2B5EF4-FFF2-40B4-BE49-F238E27FC236}">
              <a16:creationId xmlns:a16="http://schemas.microsoft.com/office/drawing/2014/main" xmlns="" id="{00000000-0008-0000-0200-00003A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107" name="Text Box 8">
          <a:extLst>
            <a:ext uri="{FF2B5EF4-FFF2-40B4-BE49-F238E27FC236}">
              <a16:creationId xmlns:a16="http://schemas.microsoft.com/office/drawing/2014/main" xmlns="" id="{00000000-0008-0000-0200-00003B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108" name="Text Box 2">
          <a:extLst>
            <a:ext uri="{FF2B5EF4-FFF2-40B4-BE49-F238E27FC236}">
              <a16:creationId xmlns:a16="http://schemas.microsoft.com/office/drawing/2014/main" xmlns="" id="{00000000-0008-0000-0200-00003C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109" name="Text Box 10">
          <a:extLst>
            <a:ext uri="{FF2B5EF4-FFF2-40B4-BE49-F238E27FC236}">
              <a16:creationId xmlns:a16="http://schemas.microsoft.com/office/drawing/2014/main" xmlns="" id="{00000000-0008-0000-0200-00003D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110" name="Text Box 11">
          <a:extLst>
            <a:ext uri="{FF2B5EF4-FFF2-40B4-BE49-F238E27FC236}">
              <a16:creationId xmlns:a16="http://schemas.microsoft.com/office/drawing/2014/main" xmlns="" id="{00000000-0008-0000-0200-00003E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111" name="Text Box 12">
          <a:extLst>
            <a:ext uri="{FF2B5EF4-FFF2-40B4-BE49-F238E27FC236}">
              <a16:creationId xmlns:a16="http://schemas.microsoft.com/office/drawing/2014/main" xmlns="" id="{00000000-0008-0000-0200-00003F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112" name="Text Box 2">
          <a:extLst>
            <a:ext uri="{FF2B5EF4-FFF2-40B4-BE49-F238E27FC236}">
              <a16:creationId xmlns:a16="http://schemas.microsoft.com/office/drawing/2014/main" xmlns="" id="{00000000-0008-0000-0200-000040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113" name="Text Box 14">
          <a:extLst>
            <a:ext uri="{FF2B5EF4-FFF2-40B4-BE49-F238E27FC236}">
              <a16:creationId xmlns:a16="http://schemas.microsoft.com/office/drawing/2014/main" xmlns="" id="{00000000-0008-0000-0200-000041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114" name="Text Box 15">
          <a:extLst>
            <a:ext uri="{FF2B5EF4-FFF2-40B4-BE49-F238E27FC236}">
              <a16:creationId xmlns:a16="http://schemas.microsoft.com/office/drawing/2014/main" xmlns="" id="{00000000-0008-0000-0200-000042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115" name="Text Box 16">
          <a:extLst>
            <a:ext uri="{FF2B5EF4-FFF2-40B4-BE49-F238E27FC236}">
              <a16:creationId xmlns:a16="http://schemas.microsoft.com/office/drawing/2014/main" xmlns="" id="{00000000-0008-0000-0200-000043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116" name="Text Box 2">
          <a:extLst>
            <a:ext uri="{FF2B5EF4-FFF2-40B4-BE49-F238E27FC236}">
              <a16:creationId xmlns:a16="http://schemas.microsoft.com/office/drawing/2014/main" xmlns="" id="{00000000-0008-0000-0200-000044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117" name="Text Box 18">
          <a:extLst>
            <a:ext uri="{FF2B5EF4-FFF2-40B4-BE49-F238E27FC236}">
              <a16:creationId xmlns:a16="http://schemas.microsoft.com/office/drawing/2014/main" xmlns="" id="{00000000-0008-0000-0200-000045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118" name="Text Box 19">
          <a:extLst>
            <a:ext uri="{FF2B5EF4-FFF2-40B4-BE49-F238E27FC236}">
              <a16:creationId xmlns:a16="http://schemas.microsoft.com/office/drawing/2014/main" xmlns="" id="{00000000-0008-0000-0200-000046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119" name="Text Box 20">
          <a:extLst>
            <a:ext uri="{FF2B5EF4-FFF2-40B4-BE49-F238E27FC236}">
              <a16:creationId xmlns:a16="http://schemas.microsoft.com/office/drawing/2014/main" xmlns="" id="{00000000-0008-0000-0200-000047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120" name="Text Box 2">
          <a:extLst>
            <a:ext uri="{FF2B5EF4-FFF2-40B4-BE49-F238E27FC236}">
              <a16:creationId xmlns:a16="http://schemas.microsoft.com/office/drawing/2014/main" xmlns="" id="{00000000-0008-0000-0200-000048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121" name="Text Box 22">
          <a:extLst>
            <a:ext uri="{FF2B5EF4-FFF2-40B4-BE49-F238E27FC236}">
              <a16:creationId xmlns:a16="http://schemas.microsoft.com/office/drawing/2014/main" xmlns="" id="{00000000-0008-0000-0200-000049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122" name="Text Box 23">
          <a:extLst>
            <a:ext uri="{FF2B5EF4-FFF2-40B4-BE49-F238E27FC236}">
              <a16:creationId xmlns:a16="http://schemas.microsoft.com/office/drawing/2014/main" xmlns="" id="{00000000-0008-0000-0200-00004A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123" name="Text Box 24">
          <a:extLst>
            <a:ext uri="{FF2B5EF4-FFF2-40B4-BE49-F238E27FC236}">
              <a16:creationId xmlns:a16="http://schemas.microsoft.com/office/drawing/2014/main" xmlns="" id="{00000000-0008-0000-0200-00004B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124" name="Text Box 2">
          <a:extLst>
            <a:ext uri="{FF2B5EF4-FFF2-40B4-BE49-F238E27FC236}">
              <a16:creationId xmlns:a16="http://schemas.microsoft.com/office/drawing/2014/main" xmlns="" id="{00000000-0008-0000-0200-00004C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125" name="Text Box 26">
          <a:extLst>
            <a:ext uri="{FF2B5EF4-FFF2-40B4-BE49-F238E27FC236}">
              <a16:creationId xmlns:a16="http://schemas.microsoft.com/office/drawing/2014/main" xmlns="" id="{00000000-0008-0000-0200-00004D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126" name="Text Box 27">
          <a:extLst>
            <a:ext uri="{FF2B5EF4-FFF2-40B4-BE49-F238E27FC236}">
              <a16:creationId xmlns:a16="http://schemas.microsoft.com/office/drawing/2014/main" xmlns="" id="{00000000-0008-0000-0200-00004E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127" name="Text Box 28">
          <a:extLst>
            <a:ext uri="{FF2B5EF4-FFF2-40B4-BE49-F238E27FC236}">
              <a16:creationId xmlns:a16="http://schemas.microsoft.com/office/drawing/2014/main" xmlns="" id="{00000000-0008-0000-0200-00004F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128" name="Text Box 2">
          <a:extLst>
            <a:ext uri="{FF2B5EF4-FFF2-40B4-BE49-F238E27FC236}">
              <a16:creationId xmlns:a16="http://schemas.microsoft.com/office/drawing/2014/main" xmlns="" id="{00000000-0008-0000-0200-000050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129" name="Text Box 30">
          <a:extLst>
            <a:ext uri="{FF2B5EF4-FFF2-40B4-BE49-F238E27FC236}">
              <a16:creationId xmlns:a16="http://schemas.microsoft.com/office/drawing/2014/main" xmlns="" id="{00000000-0008-0000-0200-000051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130" name="Text Box 31">
          <a:extLst>
            <a:ext uri="{FF2B5EF4-FFF2-40B4-BE49-F238E27FC236}">
              <a16:creationId xmlns:a16="http://schemas.microsoft.com/office/drawing/2014/main" xmlns="" id="{00000000-0008-0000-0200-000052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131" name="Text Box 32">
          <a:extLst>
            <a:ext uri="{FF2B5EF4-FFF2-40B4-BE49-F238E27FC236}">
              <a16:creationId xmlns:a16="http://schemas.microsoft.com/office/drawing/2014/main" xmlns="" id="{00000000-0008-0000-0200-000053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132" name="Text Box 2">
          <a:extLst>
            <a:ext uri="{FF2B5EF4-FFF2-40B4-BE49-F238E27FC236}">
              <a16:creationId xmlns:a16="http://schemas.microsoft.com/office/drawing/2014/main" xmlns="" id="{00000000-0008-0000-0200-000054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133" name="Text Box 34">
          <a:extLst>
            <a:ext uri="{FF2B5EF4-FFF2-40B4-BE49-F238E27FC236}">
              <a16:creationId xmlns:a16="http://schemas.microsoft.com/office/drawing/2014/main" xmlns="" id="{00000000-0008-0000-0200-000055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134" name="Text Box 35">
          <a:extLst>
            <a:ext uri="{FF2B5EF4-FFF2-40B4-BE49-F238E27FC236}">
              <a16:creationId xmlns:a16="http://schemas.microsoft.com/office/drawing/2014/main" xmlns="" id="{00000000-0008-0000-0200-000056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135" name="Text Box 36">
          <a:extLst>
            <a:ext uri="{FF2B5EF4-FFF2-40B4-BE49-F238E27FC236}">
              <a16:creationId xmlns:a16="http://schemas.microsoft.com/office/drawing/2014/main" xmlns="" id="{00000000-0008-0000-0200-000057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1590675</xdr:colOff>
      <xdr:row>50</xdr:row>
      <xdr:rowOff>0</xdr:rowOff>
    </xdr:from>
    <xdr:ext cx="184731" cy="264560"/>
    <xdr:sp macro="" textlink="">
      <xdr:nvSpPr>
        <xdr:cNvPr id="136" name="TextBox 135">
          <a:extLst>
            <a:ext uri="{FF2B5EF4-FFF2-40B4-BE49-F238E27FC236}">
              <a16:creationId xmlns:a16="http://schemas.microsoft.com/office/drawing/2014/main" xmlns="" id="{00000000-0008-0000-0200-000078000000}"/>
            </a:ext>
          </a:extLst>
        </xdr:cNvPr>
        <xdr:cNvSpPr txBox="1"/>
      </xdr:nvSpPr>
      <xdr:spPr>
        <a:xfrm>
          <a:off x="197167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lv-LV"/>
        </a:p>
      </xdr:txBody>
    </xdr:sp>
    <xdr:clientData/>
  </xdr:oneCellAnchor>
  <xdr:oneCellAnchor>
    <xdr:from>
      <xdr:col>1</xdr:col>
      <xdr:colOff>1590675</xdr:colOff>
      <xdr:row>50</xdr:row>
      <xdr:rowOff>0</xdr:rowOff>
    </xdr:from>
    <xdr:ext cx="184731" cy="264560"/>
    <xdr:sp macro="" textlink="">
      <xdr:nvSpPr>
        <xdr:cNvPr id="137" name="TextBox 136">
          <a:extLst>
            <a:ext uri="{FF2B5EF4-FFF2-40B4-BE49-F238E27FC236}">
              <a16:creationId xmlns:a16="http://schemas.microsoft.com/office/drawing/2014/main" xmlns="" id="{00000000-0008-0000-0200-000079000000}"/>
            </a:ext>
          </a:extLst>
        </xdr:cNvPr>
        <xdr:cNvSpPr txBox="1"/>
      </xdr:nvSpPr>
      <xdr:spPr>
        <a:xfrm>
          <a:off x="197167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lv-LV"/>
        </a:p>
      </xdr:txBody>
    </xdr:sp>
    <xdr:clientData/>
  </xdr:oneCellAnchor>
  <xdr:oneCellAnchor>
    <xdr:from>
      <xdr:col>1</xdr:col>
      <xdr:colOff>1590675</xdr:colOff>
      <xdr:row>50</xdr:row>
      <xdr:rowOff>0</xdr:rowOff>
    </xdr:from>
    <xdr:ext cx="184731" cy="264560"/>
    <xdr:sp macro="" textlink="">
      <xdr:nvSpPr>
        <xdr:cNvPr id="138" name="TextBox 137">
          <a:extLst>
            <a:ext uri="{FF2B5EF4-FFF2-40B4-BE49-F238E27FC236}">
              <a16:creationId xmlns:a16="http://schemas.microsoft.com/office/drawing/2014/main" xmlns="" id="{00000000-0008-0000-0200-00007A000000}"/>
            </a:ext>
          </a:extLst>
        </xdr:cNvPr>
        <xdr:cNvSpPr txBox="1"/>
      </xdr:nvSpPr>
      <xdr:spPr>
        <a:xfrm>
          <a:off x="197167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lv-LV"/>
        </a:p>
      </xdr:txBody>
    </xdr:sp>
    <xdr:clientData/>
  </xdr:oneCellAnchor>
  <xdr:oneCellAnchor>
    <xdr:from>
      <xdr:col>1</xdr:col>
      <xdr:colOff>1590675</xdr:colOff>
      <xdr:row>50</xdr:row>
      <xdr:rowOff>0</xdr:rowOff>
    </xdr:from>
    <xdr:ext cx="184731" cy="264560"/>
    <xdr:sp macro="" textlink="">
      <xdr:nvSpPr>
        <xdr:cNvPr id="139" name="TextBox 138">
          <a:extLst>
            <a:ext uri="{FF2B5EF4-FFF2-40B4-BE49-F238E27FC236}">
              <a16:creationId xmlns:a16="http://schemas.microsoft.com/office/drawing/2014/main" xmlns="" id="{00000000-0008-0000-0200-00007B000000}"/>
            </a:ext>
          </a:extLst>
        </xdr:cNvPr>
        <xdr:cNvSpPr txBox="1"/>
      </xdr:nvSpPr>
      <xdr:spPr>
        <a:xfrm>
          <a:off x="197167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lv-LV"/>
        </a:p>
      </xdr:txBody>
    </xdr:sp>
    <xdr:clientData/>
  </xdr:oneCellAnchor>
  <xdr:oneCellAnchor>
    <xdr:from>
      <xdr:col>1</xdr:col>
      <xdr:colOff>1590675</xdr:colOff>
      <xdr:row>50</xdr:row>
      <xdr:rowOff>0</xdr:rowOff>
    </xdr:from>
    <xdr:ext cx="184731" cy="264560"/>
    <xdr:sp macro="" textlink="">
      <xdr:nvSpPr>
        <xdr:cNvPr id="140" name="TextBox 139">
          <a:extLst>
            <a:ext uri="{FF2B5EF4-FFF2-40B4-BE49-F238E27FC236}">
              <a16:creationId xmlns:a16="http://schemas.microsoft.com/office/drawing/2014/main" xmlns="" id="{00000000-0008-0000-0200-00007C000000}"/>
            </a:ext>
          </a:extLst>
        </xdr:cNvPr>
        <xdr:cNvSpPr txBox="1"/>
      </xdr:nvSpPr>
      <xdr:spPr>
        <a:xfrm>
          <a:off x="197167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lv-LV"/>
        </a:p>
      </xdr:txBody>
    </xdr:sp>
    <xdr:clientData/>
  </xdr:oneCellAnchor>
  <xdr:oneCellAnchor>
    <xdr:from>
      <xdr:col>1</xdr:col>
      <xdr:colOff>1590675</xdr:colOff>
      <xdr:row>50</xdr:row>
      <xdr:rowOff>0</xdr:rowOff>
    </xdr:from>
    <xdr:ext cx="184731" cy="264560"/>
    <xdr:sp macro="" textlink="">
      <xdr:nvSpPr>
        <xdr:cNvPr id="141" name="TextBox 140">
          <a:extLst>
            <a:ext uri="{FF2B5EF4-FFF2-40B4-BE49-F238E27FC236}">
              <a16:creationId xmlns:a16="http://schemas.microsoft.com/office/drawing/2014/main" xmlns="" id="{00000000-0008-0000-0200-00007D000000}"/>
            </a:ext>
          </a:extLst>
        </xdr:cNvPr>
        <xdr:cNvSpPr txBox="1"/>
      </xdr:nvSpPr>
      <xdr:spPr>
        <a:xfrm>
          <a:off x="197167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lv-LV"/>
        </a:p>
      </xdr:txBody>
    </xdr:sp>
    <xdr:clientData/>
  </xdr:oneCellAnchor>
  <xdr:oneCellAnchor>
    <xdr:from>
      <xdr:col>1</xdr:col>
      <xdr:colOff>1590675</xdr:colOff>
      <xdr:row>50</xdr:row>
      <xdr:rowOff>0</xdr:rowOff>
    </xdr:from>
    <xdr:ext cx="184731" cy="264560"/>
    <xdr:sp macro="" textlink="">
      <xdr:nvSpPr>
        <xdr:cNvPr id="142" name="TextBox 141">
          <a:extLst>
            <a:ext uri="{FF2B5EF4-FFF2-40B4-BE49-F238E27FC236}">
              <a16:creationId xmlns:a16="http://schemas.microsoft.com/office/drawing/2014/main" xmlns="" id="{00000000-0008-0000-0200-00007E000000}"/>
            </a:ext>
          </a:extLst>
        </xdr:cNvPr>
        <xdr:cNvSpPr txBox="1"/>
      </xdr:nvSpPr>
      <xdr:spPr>
        <a:xfrm>
          <a:off x="197167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lv-LV"/>
        </a:p>
      </xdr:txBody>
    </xdr:sp>
    <xdr:clientData/>
  </xdr:oneCellAnchor>
  <xdr:oneCellAnchor>
    <xdr:from>
      <xdr:col>1</xdr:col>
      <xdr:colOff>1590675</xdr:colOff>
      <xdr:row>50</xdr:row>
      <xdr:rowOff>0</xdr:rowOff>
    </xdr:from>
    <xdr:ext cx="184731" cy="264560"/>
    <xdr:sp macro="" textlink="">
      <xdr:nvSpPr>
        <xdr:cNvPr id="143" name="TextBox 142">
          <a:extLst>
            <a:ext uri="{FF2B5EF4-FFF2-40B4-BE49-F238E27FC236}">
              <a16:creationId xmlns:a16="http://schemas.microsoft.com/office/drawing/2014/main" xmlns="" id="{00000000-0008-0000-0200-00007F000000}"/>
            </a:ext>
          </a:extLst>
        </xdr:cNvPr>
        <xdr:cNvSpPr txBox="1"/>
      </xdr:nvSpPr>
      <xdr:spPr>
        <a:xfrm>
          <a:off x="197167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lv-LV"/>
        </a:p>
      </xdr:txBody>
    </xdr:sp>
    <xdr:clientData/>
  </xdr:oneCellAnchor>
  <xdr:oneCellAnchor>
    <xdr:from>
      <xdr:col>1</xdr:col>
      <xdr:colOff>1590675</xdr:colOff>
      <xdr:row>50</xdr:row>
      <xdr:rowOff>0</xdr:rowOff>
    </xdr:from>
    <xdr:ext cx="184731" cy="264560"/>
    <xdr:sp macro="" textlink="">
      <xdr:nvSpPr>
        <xdr:cNvPr id="144" name="TextBox 143">
          <a:extLst>
            <a:ext uri="{FF2B5EF4-FFF2-40B4-BE49-F238E27FC236}">
              <a16:creationId xmlns:a16="http://schemas.microsoft.com/office/drawing/2014/main" xmlns="" id="{00000000-0008-0000-0200-000080000000}"/>
            </a:ext>
          </a:extLst>
        </xdr:cNvPr>
        <xdr:cNvSpPr txBox="1"/>
      </xdr:nvSpPr>
      <xdr:spPr>
        <a:xfrm>
          <a:off x="197167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lv-LV"/>
        </a:p>
      </xdr:txBody>
    </xdr:sp>
    <xdr:clientData/>
  </xdr:oneCellAnchor>
  <xdr:oneCellAnchor>
    <xdr:from>
      <xdr:col>1</xdr:col>
      <xdr:colOff>1590675</xdr:colOff>
      <xdr:row>50</xdr:row>
      <xdr:rowOff>0</xdr:rowOff>
    </xdr:from>
    <xdr:ext cx="184731" cy="264560"/>
    <xdr:sp macro="" textlink="">
      <xdr:nvSpPr>
        <xdr:cNvPr id="145" name="TextBox 144">
          <a:extLst>
            <a:ext uri="{FF2B5EF4-FFF2-40B4-BE49-F238E27FC236}">
              <a16:creationId xmlns:a16="http://schemas.microsoft.com/office/drawing/2014/main" xmlns="" id="{00000000-0008-0000-0200-000081000000}"/>
            </a:ext>
          </a:extLst>
        </xdr:cNvPr>
        <xdr:cNvSpPr txBox="1"/>
      </xdr:nvSpPr>
      <xdr:spPr>
        <a:xfrm>
          <a:off x="197167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lv-LV"/>
        </a:p>
      </xdr:txBody>
    </xdr:sp>
    <xdr:clientData/>
  </xdr:oneCellAnchor>
  <xdr:oneCellAnchor>
    <xdr:from>
      <xdr:col>1</xdr:col>
      <xdr:colOff>1590675</xdr:colOff>
      <xdr:row>50</xdr:row>
      <xdr:rowOff>0</xdr:rowOff>
    </xdr:from>
    <xdr:ext cx="184731" cy="264560"/>
    <xdr:sp macro="" textlink="">
      <xdr:nvSpPr>
        <xdr:cNvPr id="146" name="TextBox 145">
          <a:extLst>
            <a:ext uri="{FF2B5EF4-FFF2-40B4-BE49-F238E27FC236}">
              <a16:creationId xmlns:a16="http://schemas.microsoft.com/office/drawing/2014/main" xmlns="" id="{00000000-0008-0000-0200-000082000000}"/>
            </a:ext>
          </a:extLst>
        </xdr:cNvPr>
        <xdr:cNvSpPr txBox="1"/>
      </xdr:nvSpPr>
      <xdr:spPr>
        <a:xfrm>
          <a:off x="197167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lv-LV"/>
        </a:p>
      </xdr:txBody>
    </xdr:sp>
    <xdr:clientData/>
  </xdr:oneCellAnchor>
  <xdr:oneCellAnchor>
    <xdr:from>
      <xdr:col>1</xdr:col>
      <xdr:colOff>1590675</xdr:colOff>
      <xdr:row>50</xdr:row>
      <xdr:rowOff>0</xdr:rowOff>
    </xdr:from>
    <xdr:ext cx="184731" cy="264560"/>
    <xdr:sp macro="" textlink="">
      <xdr:nvSpPr>
        <xdr:cNvPr id="147" name="TextBox 146">
          <a:extLst>
            <a:ext uri="{FF2B5EF4-FFF2-40B4-BE49-F238E27FC236}">
              <a16:creationId xmlns:a16="http://schemas.microsoft.com/office/drawing/2014/main" xmlns="" id="{00000000-0008-0000-0200-000083000000}"/>
            </a:ext>
          </a:extLst>
        </xdr:cNvPr>
        <xdr:cNvSpPr txBox="1"/>
      </xdr:nvSpPr>
      <xdr:spPr>
        <a:xfrm>
          <a:off x="197167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lv-LV"/>
        </a:p>
      </xdr:txBody>
    </xdr:sp>
    <xdr:clientData/>
  </xdr:oneCellAnchor>
  <xdr:oneCellAnchor>
    <xdr:from>
      <xdr:col>1</xdr:col>
      <xdr:colOff>1590675</xdr:colOff>
      <xdr:row>50</xdr:row>
      <xdr:rowOff>0</xdr:rowOff>
    </xdr:from>
    <xdr:ext cx="184731" cy="264560"/>
    <xdr:sp macro="" textlink="">
      <xdr:nvSpPr>
        <xdr:cNvPr id="148" name="TextBox 147">
          <a:extLst>
            <a:ext uri="{FF2B5EF4-FFF2-40B4-BE49-F238E27FC236}">
              <a16:creationId xmlns:a16="http://schemas.microsoft.com/office/drawing/2014/main" xmlns="" id="{00000000-0008-0000-0200-000084000000}"/>
            </a:ext>
          </a:extLst>
        </xdr:cNvPr>
        <xdr:cNvSpPr txBox="1"/>
      </xdr:nvSpPr>
      <xdr:spPr>
        <a:xfrm>
          <a:off x="197167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lv-LV"/>
        </a:p>
      </xdr:txBody>
    </xdr:sp>
    <xdr:clientData/>
  </xdr:oneCellAnchor>
  <xdr:oneCellAnchor>
    <xdr:from>
      <xdr:col>1</xdr:col>
      <xdr:colOff>1590675</xdr:colOff>
      <xdr:row>50</xdr:row>
      <xdr:rowOff>0</xdr:rowOff>
    </xdr:from>
    <xdr:ext cx="184731" cy="264560"/>
    <xdr:sp macro="" textlink="">
      <xdr:nvSpPr>
        <xdr:cNvPr id="149" name="TextBox 148">
          <a:extLst>
            <a:ext uri="{FF2B5EF4-FFF2-40B4-BE49-F238E27FC236}">
              <a16:creationId xmlns:a16="http://schemas.microsoft.com/office/drawing/2014/main" xmlns="" id="{00000000-0008-0000-0200-000085000000}"/>
            </a:ext>
          </a:extLst>
        </xdr:cNvPr>
        <xdr:cNvSpPr txBox="1"/>
      </xdr:nvSpPr>
      <xdr:spPr>
        <a:xfrm>
          <a:off x="197167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lv-LV"/>
        </a:p>
      </xdr:txBody>
    </xdr:sp>
    <xdr:clientData/>
  </xdr:oneCellAnchor>
  <xdr:twoCellAnchor editAs="oneCell">
    <xdr:from>
      <xdr:col>1</xdr:col>
      <xdr:colOff>828675</xdr:colOff>
      <xdr:row>50</xdr:row>
      <xdr:rowOff>0</xdr:rowOff>
    </xdr:from>
    <xdr:to>
      <xdr:col>1</xdr:col>
      <xdr:colOff>904875</xdr:colOff>
      <xdr:row>50</xdr:row>
      <xdr:rowOff>57150</xdr:rowOff>
    </xdr:to>
    <xdr:sp macro="" textlink="">
      <xdr:nvSpPr>
        <xdr:cNvPr id="150" name="Text Box 2">
          <a:extLst>
            <a:ext uri="{FF2B5EF4-FFF2-40B4-BE49-F238E27FC236}">
              <a16:creationId xmlns:a16="http://schemas.microsoft.com/office/drawing/2014/main" xmlns="" id="{00000000-0008-0000-0200-000086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151" name="Text Box 2">
          <a:extLst>
            <a:ext uri="{FF2B5EF4-FFF2-40B4-BE49-F238E27FC236}">
              <a16:creationId xmlns:a16="http://schemas.microsoft.com/office/drawing/2014/main" xmlns="" id="{00000000-0008-0000-0200-000087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152" name="Text Box 3">
          <a:extLst>
            <a:ext uri="{FF2B5EF4-FFF2-40B4-BE49-F238E27FC236}">
              <a16:creationId xmlns:a16="http://schemas.microsoft.com/office/drawing/2014/main" xmlns="" id="{00000000-0008-0000-0200-000088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153" name="Text Box 4">
          <a:extLst>
            <a:ext uri="{FF2B5EF4-FFF2-40B4-BE49-F238E27FC236}">
              <a16:creationId xmlns:a16="http://schemas.microsoft.com/office/drawing/2014/main" xmlns="" id="{00000000-0008-0000-0200-000089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154" name="Text Box 2">
          <a:extLst>
            <a:ext uri="{FF2B5EF4-FFF2-40B4-BE49-F238E27FC236}">
              <a16:creationId xmlns:a16="http://schemas.microsoft.com/office/drawing/2014/main" xmlns="" id="{00000000-0008-0000-0200-00008A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155" name="Text Box 6">
          <a:extLst>
            <a:ext uri="{FF2B5EF4-FFF2-40B4-BE49-F238E27FC236}">
              <a16:creationId xmlns:a16="http://schemas.microsoft.com/office/drawing/2014/main" xmlns="" id="{00000000-0008-0000-0200-00008B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156" name="Text Box 7">
          <a:extLst>
            <a:ext uri="{FF2B5EF4-FFF2-40B4-BE49-F238E27FC236}">
              <a16:creationId xmlns:a16="http://schemas.microsoft.com/office/drawing/2014/main" xmlns="" id="{00000000-0008-0000-0200-00008C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157" name="Text Box 8">
          <a:extLst>
            <a:ext uri="{FF2B5EF4-FFF2-40B4-BE49-F238E27FC236}">
              <a16:creationId xmlns:a16="http://schemas.microsoft.com/office/drawing/2014/main" xmlns="" id="{00000000-0008-0000-0200-00008D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158" name="Text Box 2">
          <a:extLst>
            <a:ext uri="{FF2B5EF4-FFF2-40B4-BE49-F238E27FC236}">
              <a16:creationId xmlns:a16="http://schemas.microsoft.com/office/drawing/2014/main" xmlns="" id="{00000000-0008-0000-0200-00008E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159" name="Text Box 10">
          <a:extLst>
            <a:ext uri="{FF2B5EF4-FFF2-40B4-BE49-F238E27FC236}">
              <a16:creationId xmlns:a16="http://schemas.microsoft.com/office/drawing/2014/main" xmlns="" id="{00000000-0008-0000-0200-00008F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160" name="Text Box 11">
          <a:extLst>
            <a:ext uri="{FF2B5EF4-FFF2-40B4-BE49-F238E27FC236}">
              <a16:creationId xmlns:a16="http://schemas.microsoft.com/office/drawing/2014/main" xmlns="" id="{00000000-0008-0000-0200-000090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161" name="Text Box 12">
          <a:extLst>
            <a:ext uri="{FF2B5EF4-FFF2-40B4-BE49-F238E27FC236}">
              <a16:creationId xmlns:a16="http://schemas.microsoft.com/office/drawing/2014/main" xmlns="" id="{00000000-0008-0000-0200-000091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162" name="Text Box 2">
          <a:extLst>
            <a:ext uri="{FF2B5EF4-FFF2-40B4-BE49-F238E27FC236}">
              <a16:creationId xmlns:a16="http://schemas.microsoft.com/office/drawing/2014/main" xmlns="" id="{00000000-0008-0000-0200-000092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163" name="Text Box 14">
          <a:extLst>
            <a:ext uri="{FF2B5EF4-FFF2-40B4-BE49-F238E27FC236}">
              <a16:creationId xmlns:a16="http://schemas.microsoft.com/office/drawing/2014/main" xmlns="" id="{00000000-0008-0000-0200-000093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164" name="Text Box 15">
          <a:extLst>
            <a:ext uri="{FF2B5EF4-FFF2-40B4-BE49-F238E27FC236}">
              <a16:creationId xmlns:a16="http://schemas.microsoft.com/office/drawing/2014/main" xmlns="" id="{00000000-0008-0000-0200-000094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165" name="Text Box 16">
          <a:extLst>
            <a:ext uri="{FF2B5EF4-FFF2-40B4-BE49-F238E27FC236}">
              <a16:creationId xmlns:a16="http://schemas.microsoft.com/office/drawing/2014/main" xmlns="" id="{00000000-0008-0000-0200-000095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166" name="Text Box 2">
          <a:extLst>
            <a:ext uri="{FF2B5EF4-FFF2-40B4-BE49-F238E27FC236}">
              <a16:creationId xmlns:a16="http://schemas.microsoft.com/office/drawing/2014/main" xmlns="" id="{00000000-0008-0000-0200-000096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167" name="Text Box 18">
          <a:extLst>
            <a:ext uri="{FF2B5EF4-FFF2-40B4-BE49-F238E27FC236}">
              <a16:creationId xmlns:a16="http://schemas.microsoft.com/office/drawing/2014/main" xmlns="" id="{00000000-0008-0000-0200-000097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168" name="Text Box 19">
          <a:extLst>
            <a:ext uri="{FF2B5EF4-FFF2-40B4-BE49-F238E27FC236}">
              <a16:creationId xmlns:a16="http://schemas.microsoft.com/office/drawing/2014/main" xmlns="" id="{00000000-0008-0000-0200-000098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169" name="Text Box 20">
          <a:extLst>
            <a:ext uri="{FF2B5EF4-FFF2-40B4-BE49-F238E27FC236}">
              <a16:creationId xmlns:a16="http://schemas.microsoft.com/office/drawing/2014/main" xmlns="" id="{00000000-0008-0000-0200-000099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170" name="Text Box 2">
          <a:extLst>
            <a:ext uri="{FF2B5EF4-FFF2-40B4-BE49-F238E27FC236}">
              <a16:creationId xmlns:a16="http://schemas.microsoft.com/office/drawing/2014/main" xmlns="" id="{00000000-0008-0000-0200-00009A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171" name="Text Box 22">
          <a:extLst>
            <a:ext uri="{FF2B5EF4-FFF2-40B4-BE49-F238E27FC236}">
              <a16:creationId xmlns:a16="http://schemas.microsoft.com/office/drawing/2014/main" xmlns="" id="{00000000-0008-0000-0200-00009B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172" name="Text Box 23">
          <a:extLst>
            <a:ext uri="{FF2B5EF4-FFF2-40B4-BE49-F238E27FC236}">
              <a16:creationId xmlns:a16="http://schemas.microsoft.com/office/drawing/2014/main" xmlns="" id="{00000000-0008-0000-0200-00009C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173" name="Text Box 24">
          <a:extLst>
            <a:ext uri="{FF2B5EF4-FFF2-40B4-BE49-F238E27FC236}">
              <a16:creationId xmlns:a16="http://schemas.microsoft.com/office/drawing/2014/main" xmlns="" id="{00000000-0008-0000-0200-00009D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174" name="Text Box 2">
          <a:extLst>
            <a:ext uri="{FF2B5EF4-FFF2-40B4-BE49-F238E27FC236}">
              <a16:creationId xmlns:a16="http://schemas.microsoft.com/office/drawing/2014/main" xmlns="" id="{00000000-0008-0000-0200-00009E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175" name="Text Box 26">
          <a:extLst>
            <a:ext uri="{FF2B5EF4-FFF2-40B4-BE49-F238E27FC236}">
              <a16:creationId xmlns:a16="http://schemas.microsoft.com/office/drawing/2014/main" xmlns="" id="{00000000-0008-0000-0200-00009F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176" name="Text Box 27">
          <a:extLst>
            <a:ext uri="{FF2B5EF4-FFF2-40B4-BE49-F238E27FC236}">
              <a16:creationId xmlns:a16="http://schemas.microsoft.com/office/drawing/2014/main" xmlns="" id="{00000000-0008-0000-0200-0000A0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177" name="Text Box 28">
          <a:extLst>
            <a:ext uri="{FF2B5EF4-FFF2-40B4-BE49-F238E27FC236}">
              <a16:creationId xmlns:a16="http://schemas.microsoft.com/office/drawing/2014/main" xmlns="" id="{00000000-0008-0000-0200-0000A1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178" name="Text Box 2">
          <a:extLst>
            <a:ext uri="{FF2B5EF4-FFF2-40B4-BE49-F238E27FC236}">
              <a16:creationId xmlns:a16="http://schemas.microsoft.com/office/drawing/2014/main" xmlns="" id="{00000000-0008-0000-0200-0000A2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179" name="Text Box 30">
          <a:extLst>
            <a:ext uri="{FF2B5EF4-FFF2-40B4-BE49-F238E27FC236}">
              <a16:creationId xmlns:a16="http://schemas.microsoft.com/office/drawing/2014/main" xmlns="" id="{00000000-0008-0000-0200-0000A3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180" name="Text Box 31">
          <a:extLst>
            <a:ext uri="{FF2B5EF4-FFF2-40B4-BE49-F238E27FC236}">
              <a16:creationId xmlns:a16="http://schemas.microsoft.com/office/drawing/2014/main" xmlns="" id="{00000000-0008-0000-0200-0000A4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181" name="Text Box 32">
          <a:extLst>
            <a:ext uri="{FF2B5EF4-FFF2-40B4-BE49-F238E27FC236}">
              <a16:creationId xmlns:a16="http://schemas.microsoft.com/office/drawing/2014/main" xmlns="" id="{00000000-0008-0000-0200-0000A5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182" name="Text Box 2">
          <a:extLst>
            <a:ext uri="{FF2B5EF4-FFF2-40B4-BE49-F238E27FC236}">
              <a16:creationId xmlns:a16="http://schemas.microsoft.com/office/drawing/2014/main" xmlns="" id="{00000000-0008-0000-0200-0000A6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183" name="Text Box 34">
          <a:extLst>
            <a:ext uri="{FF2B5EF4-FFF2-40B4-BE49-F238E27FC236}">
              <a16:creationId xmlns:a16="http://schemas.microsoft.com/office/drawing/2014/main" xmlns="" id="{00000000-0008-0000-0200-0000A7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184" name="Text Box 35">
          <a:extLst>
            <a:ext uri="{FF2B5EF4-FFF2-40B4-BE49-F238E27FC236}">
              <a16:creationId xmlns:a16="http://schemas.microsoft.com/office/drawing/2014/main" xmlns="" id="{00000000-0008-0000-0200-0000A8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185" name="Text Box 36">
          <a:extLst>
            <a:ext uri="{FF2B5EF4-FFF2-40B4-BE49-F238E27FC236}">
              <a16:creationId xmlns:a16="http://schemas.microsoft.com/office/drawing/2014/main" xmlns="" id="{00000000-0008-0000-0200-0000A9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186" name="Text Box 2">
          <a:extLst>
            <a:ext uri="{FF2B5EF4-FFF2-40B4-BE49-F238E27FC236}">
              <a16:creationId xmlns:a16="http://schemas.microsoft.com/office/drawing/2014/main" xmlns="" id="{00000000-0008-0000-0200-0000AA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187" name="Text Box 2">
          <a:extLst>
            <a:ext uri="{FF2B5EF4-FFF2-40B4-BE49-F238E27FC236}">
              <a16:creationId xmlns:a16="http://schemas.microsoft.com/office/drawing/2014/main" xmlns="" id="{00000000-0008-0000-0200-0000AB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188" name="Text Box 3">
          <a:extLst>
            <a:ext uri="{FF2B5EF4-FFF2-40B4-BE49-F238E27FC236}">
              <a16:creationId xmlns:a16="http://schemas.microsoft.com/office/drawing/2014/main" xmlns="" id="{00000000-0008-0000-0200-0000AC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189" name="Text Box 4">
          <a:extLst>
            <a:ext uri="{FF2B5EF4-FFF2-40B4-BE49-F238E27FC236}">
              <a16:creationId xmlns:a16="http://schemas.microsoft.com/office/drawing/2014/main" xmlns="" id="{00000000-0008-0000-0200-0000AD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190" name="Text Box 2">
          <a:extLst>
            <a:ext uri="{FF2B5EF4-FFF2-40B4-BE49-F238E27FC236}">
              <a16:creationId xmlns:a16="http://schemas.microsoft.com/office/drawing/2014/main" xmlns="" id="{00000000-0008-0000-0200-0000AE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191" name="Text Box 6">
          <a:extLst>
            <a:ext uri="{FF2B5EF4-FFF2-40B4-BE49-F238E27FC236}">
              <a16:creationId xmlns:a16="http://schemas.microsoft.com/office/drawing/2014/main" xmlns="" id="{00000000-0008-0000-0200-0000AF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192" name="Text Box 7">
          <a:extLst>
            <a:ext uri="{FF2B5EF4-FFF2-40B4-BE49-F238E27FC236}">
              <a16:creationId xmlns:a16="http://schemas.microsoft.com/office/drawing/2014/main" xmlns="" id="{00000000-0008-0000-0200-0000B0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193" name="Text Box 8">
          <a:extLst>
            <a:ext uri="{FF2B5EF4-FFF2-40B4-BE49-F238E27FC236}">
              <a16:creationId xmlns:a16="http://schemas.microsoft.com/office/drawing/2014/main" xmlns="" id="{00000000-0008-0000-0200-0000B1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194" name="Text Box 2">
          <a:extLst>
            <a:ext uri="{FF2B5EF4-FFF2-40B4-BE49-F238E27FC236}">
              <a16:creationId xmlns:a16="http://schemas.microsoft.com/office/drawing/2014/main" xmlns="" id="{00000000-0008-0000-0200-0000B2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195" name="Text Box 10">
          <a:extLst>
            <a:ext uri="{FF2B5EF4-FFF2-40B4-BE49-F238E27FC236}">
              <a16:creationId xmlns:a16="http://schemas.microsoft.com/office/drawing/2014/main" xmlns="" id="{00000000-0008-0000-0200-0000B3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196" name="Text Box 11">
          <a:extLst>
            <a:ext uri="{FF2B5EF4-FFF2-40B4-BE49-F238E27FC236}">
              <a16:creationId xmlns:a16="http://schemas.microsoft.com/office/drawing/2014/main" xmlns="" id="{00000000-0008-0000-0200-0000B4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197" name="Text Box 12">
          <a:extLst>
            <a:ext uri="{FF2B5EF4-FFF2-40B4-BE49-F238E27FC236}">
              <a16:creationId xmlns:a16="http://schemas.microsoft.com/office/drawing/2014/main" xmlns="" id="{00000000-0008-0000-0200-0000B5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198" name="Text Box 2">
          <a:extLst>
            <a:ext uri="{FF2B5EF4-FFF2-40B4-BE49-F238E27FC236}">
              <a16:creationId xmlns:a16="http://schemas.microsoft.com/office/drawing/2014/main" xmlns="" id="{00000000-0008-0000-0200-0000B6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199" name="Text Box 14">
          <a:extLst>
            <a:ext uri="{FF2B5EF4-FFF2-40B4-BE49-F238E27FC236}">
              <a16:creationId xmlns:a16="http://schemas.microsoft.com/office/drawing/2014/main" xmlns="" id="{00000000-0008-0000-0200-0000B7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200" name="Text Box 15">
          <a:extLst>
            <a:ext uri="{FF2B5EF4-FFF2-40B4-BE49-F238E27FC236}">
              <a16:creationId xmlns:a16="http://schemas.microsoft.com/office/drawing/2014/main" xmlns="" id="{00000000-0008-0000-0200-0000B8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201" name="Text Box 16">
          <a:extLst>
            <a:ext uri="{FF2B5EF4-FFF2-40B4-BE49-F238E27FC236}">
              <a16:creationId xmlns:a16="http://schemas.microsoft.com/office/drawing/2014/main" xmlns="" id="{00000000-0008-0000-0200-0000B9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202" name="Text Box 2">
          <a:extLst>
            <a:ext uri="{FF2B5EF4-FFF2-40B4-BE49-F238E27FC236}">
              <a16:creationId xmlns:a16="http://schemas.microsoft.com/office/drawing/2014/main" xmlns="" id="{00000000-0008-0000-0200-0000BA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203" name="Text Box 18">
          <a:extLst>
            <a:ext uri="{FF2B5EF4-FFF2-40B4-BE49-F238E27FC236}">
              <a16:creationId xmlns:a16="http://schemas.microsoft.com/office/drawing/2014/main" xmlns="" id="{00000000-0008-0000-0200-0000BB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204" name="Text Box 19">
          <a:extLst>
            <a:ext uri="{FF2B5EF4-FFF2-40B4-BE49-F238E27FC236}">
              <a16:creationId xmlns:a16="http://schemas.microsoft.com/office/drawing/2014/main" xmlns="" id="{00000000-0008-0000-0200-0000BC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205" name="Text Box 20">
          <a:extLst>
            <a:ext uri="{FF2B5EF4-FFF2-40B4-BE49-F238E27FC236}">
              <a16:creationId xmlns:a16="http://schemas.microsoft.com/office/drawing/2014/main" xmlns="" id="{00000000-0008-0000-0200-0000BD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206" name="Text Box 2">
          <a:extLst>
            <a:ext uri="{FF2B5EF4-FFF2-40B4-BE49-F238E27FC236}">
              <a16:creationId xmlns:a16="http://schemas.microsoft.com/office/drawing/2014/main" xmlns="" id="{00000000-0008-0000-0200-0000BE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207" name="Text Box 22">
          <a:extLst>
            <a:ext uri="{FF2B5EF4-FFF2-40B4-BE49-F238E27FC236}">
              <a16:creationId xmlns:a16="http://schemas.microsoft.com/office/drawing/2014/main" xmlns="" id="{00000000-0008-0000-0200-0000BF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208" name="Text Box 23">
          <a:extLst>
            <a:ext uri="{FF2B5EF4-FFF2-40B4-BE49-F238E27FC236}">
              <a16:creationId xmlns:a16="http://schemas.microsoft.com/office/drawing/2014/main" xmlns="" id="{00000000-0008-0000-0200-0000C0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209" name="Text Box 24">
          <a:extLst>
            <a:ext uri="{FF2B5EF4-FFF2-40B4-BE49-F238E27FC236}">
              <a16:creationId xmlns:a16="http://schemas.microsoft.com/office/drawing/2014/main" xmlns="" id="{00000000-0008-0000-0200-0000C1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210" name="Text Box 2">
          <a:extLst>
            <a:ext uri="{FF2B5EF4-FFF2-40B4-BE49-F238E27FC236}">
              <a16:creationId xmlns:a16="http://schemas.microsoft.com/office/drawing/2014/main" xmlns="" id="{00000000-0008-0000-0200-0000C2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211" name="Text Box 26">
          <a:extLst>
            <a:ext uri="{FF2B5EF4-FFF2-40B4-BE49-F238E27FC236}">
              <a16:creationId xmlns:a16="http://schemas.microsoft.com/office/drawing/2014/main" xmlns="" id="{00000000-0008-0000-0200-0000C3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212" name="Text Box 27">
          <a:extLst>
            <a:ext uri="{FF2B5EF4-FFF2-40B4-BE49-F238E27FC236}">
              <a16:creationId xmlns:a16="http://schemas.microsoft.com/office/drawing/2014/main" xmlns="" id="{00000000-0008-0000-0200-0000C4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213" name="Text Box 28">
          <a:extLst>
            <a:ext uri="{FF2B5EF4-FFF2-40B4-BE49-F238E27FC236}">
              <a16:creationId xmlns:a16="http://schemas.microsoft.com/office/drawing/2014/main" xmlns="" id="{00000000-0008-0000-0200-0000C5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214" name="Text Box 2">
          <a:extLst>
            <a:ext uri="{FF2B5EF4-FFF2-40B4-BE49-F238E27FC236}">
              <a16:creationId xmlns:a16="http://schemas.microsoft.com/office/drawing/2014/main" xmlns="" id="{00000000-0008-0000-0200-0000C6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215" name="Text Box 30">
          <a:extLst>
            <a:ext uri="{FF2B5EF4-FFF2-40B4-BE49-F238E27FC236}">
              <a16:creationId xmlns:a16="http://schemas.microsoft.com/office/drawing/2014/main" xmlns="" id="{00000000-0008-0000-0200-0000C7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216" name="Text Box 31">
          <a:extLst>
            <a:ext uri="{FF2B5EF4-FFF2-40B4-BE49-F238E27FC236}">
              <a16:creationId xmlns:a16="http://schemas.microsoft.com/office/drawing/2014/main" xmlns="" id="{00000000-0008-0000-0200-0000C8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217" name="Text Box 32">
          <a:extLst>
            <a:ext uri="{FF2B5EF4-FFF2-40B4-BE49-F238E27FC236}">
              <a16:creationId xmlns:a16="http://schemas.microsoft.com/office/drawing/2014/main" xmlns="" id="{00000000-0008-0000-0200-0000C9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218" name="Text Box 2">
          <a:extLst>
            <a:ext uri="{FF2B5EF4-FFF2-40B4-BE49-F238E27FC236}">
              <a16:creationId xmlns:a16="http://schemas.microsoft.com/office/drawing/2014/main" xmlns="" id="{00000000-0008-0000-0200-0000CA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219" name="Text Box 34">
          <a:extLst>
            <a:ext uri="{FF2B5EF4-FFF2-40B4-BE49-F238E27FC236}">
              <a16:creationId xmlns:a16="http://schemas.microsoft.com/office/drawing/2014/main" xmlns="" id="{00000000-0008-0000-0200-0000CB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220" name="Text Box 35">
          <a:extLst>
            <a:ext uri="{FF2B5EF4-FFF2-40B4-BE49-F238E27FC236}">
              <a16:creationId xmlns:a16="http://schemas.microsoft.com/office/drawing/2014/main" xmlns="" id="{00000000-0008-0000-0200-0000CC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221" name="Text Box 36">
          <a:extLst>
            <a:ext uri="{FF2B5EF4-FFF2-40B4-BE49-F238E27FC236}">
              <a16:creationId xmlns:a16="http://schemas.microsoft.com/office/drawing/2014/main" xmlns="" id="{00000000-0008-0000-0200-0000CD00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3</xdr:col>
      <xdr:colOff>9525</xdr:colOff>
      <xdr:row>50</xdr:row>
      <xdr:rowOff>0</xdr:rowOff>
    </xdr:from>
    <xdr:ext cx="184731" cy="264560"/>
    <xdr:sp macro="" textlink="">
      <xdr:nvSpPr>
        <xdr:cNvPr id="222" name="TextBox 2">
          <a:extLst>
            <a:ext uri="{FF2B5EF4-FFF2-40B4-BE49-F238E27FC236}">
              <a16:creationId xmlns:a16="http://schemas.microsoft.com/office/drawing/2014/main" xmlns="" id="{00000000-0008-0000-0200-0000CE000000}"/>
            </a:ext>
          </a:extLst>
        </xdr:cNvPr>
        <xdr:cNvSpPr txBox="1"/>
      </xdr:nvSpPr>
      <xdr:spPr>
        <a:xfrm>
          <a:off x="46863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lv-LV"/>
        </a:p>
      </xdr:txBody>
    </xdr:sp>
    <xdr:clientData/>
  </xdr:oneCellAnchor>
  <xdr:oneCellAnchor>
    <xdr:from>
      <xdr:col>3</xdr:col>
      <xdr:colOff>9525</xdr:colOff>
      <xdr:row>50</xdr:row>
      <xdr:rowOff>0</xdr:rowOff>
    </xdr:from>
    <xdr:ext cx="184731" cy="264560"/>
    <xdr:sp macro="" textlink="">
      <xdr:nvSpPr>
        <xdr:cNvPr id="223" name="TextBox 3">
          <a:extLst>
            <a:ext uri="{FF2B5EF4-FFF2-40B4-BE49-F238E27FC236}">
              <a16:creationId xmlns:a16="http://schemas.microsoft.com/office/drawing/2014/main" xmlns="" id="{00000000-0008-0000-0200-0000CF000000}"/>
            </a:ext>
          </a:extLst>
        </xdr:cNvPr>
        <xdr:cNvSpPr txBox="1"/>
      </xdr:nvSpPr>
      <xdr:spPr>
        <a:xfrm>
          <a:off x="46863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lv-LV"/>
        </a:p>
      </xdr:txBody>
    </xdr:sp>
    <xdr:clientData/>
  </xdr:oneCellAnchor>
  <xdr:oneCellAnchor>
    <xdr:from>
      <xdr:col>3</xdr:col>
      <xdr:colOff>9525</xdr:colOff>
      <xdr:row>50</xdr:row>
      <xdr:rowOff>0</xdr:rowOff>
    </xdr:from>
    <xdr:ext cx="184731" cy="264560"/>
    <xdr:sp macro="" textlink="">
      <xdr:nvSpPr>
        <xdr:cNvPr id="224" name="TextBox 4">
          <a:extLst>
            <a:ext uri="{FF2B5EF4-FFF2-40B4-BE49-F238E27FC236}">
              <a16:creationId xmlns:a16="http://schemas.microsoft.com/office/drawing/2014/main" xmlns="" id="{00000000-0008-0000-0200-0000D0000000}"/>
            </a:ext>
          </a:extLst>
        </xdr:cNvPr>
        <xdr:cNvSpPr txBox="1"/>
      </xdr:nvSpPr>
      <xdr:spPr>
        <a:xfrm>
          <a:off x="46863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lv-LV"/>
        </a:p>
      </xdr:txBody>
    </xdr:sp>
    <xdr:clientData/>
  </xdr:oneCellAnchor>
  <xdr:oneCellAnchor>
    <xdr:from>
      <xdr:col>3</xdr:col>
      <xdr:colOff>9525</xdr:colOff>
      <xdr:row>50</xdr:row>
      <xdr:rowOff>0</xdr:rowOff>
    </xdr:from>
    <xdr:ext cx="184731" cy="264560"/>
    <xdr:sp macro="" textlink="">
      <xdr:nvSpPr>
        <xdr:cNvPr id="225" name="TextBox 5">
          <a:extLst>
            <a:ext uri="{FF2B5EF4-FFF2-40B4-BE49-F238E27FC236}">
              <a16:creationId xmlns:a16="http://schemas.microsoft.com/office/drawing/2014/main" xmlns="" id="{00000000-0008-0000-0200-0000D1000000}"/>
            </a:ext>
          </a:extLst>
        </xdr:cNvPr>
        <xdr:cNvSpPr txBox="1"/>
      </xdr:nvSpPr>
      <xdr:spPr>
        <a:xfrm>
          <a:off x="46863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lv-LV"/>
        </a:p>
      </xdr:txBody>
    </xdr:sp>
    <xdr:clientData/>
  </xdr:oneCellAnchor>
  <xdr:oneCellAnchor>
    <xdr:from>
      <xdr:col>3</xdr:col>
      <xdr:colOff>9525</xdr:colOff>
      <xdr:row>50</xdr:row>
      <xdr:rowOff>0</xdr:rowOff>
    </xdr:from>
    <xdr:ext cx="184731" cy="264560"/>
    <xdr:sp macro="" textlink="">
      <xdr:nvSpPr>
        <xdr:cNvPr id="226" name="TextBox 6">
          <a:extLst>
            <a:ext uri="{FF2B5EF4-FFF2-40B4-BE49-F238E27FC236}">
              <a16:creationId xmlns:a16="http://schemas.microsoft.com/office/drawing/2014/main" xmlns="" id="{00000000-0008-0000-0200-0000D2000000}"/>
            </a:ext>
          </a:extLst>
        </xdr:cNvPr>
        <xdr:cNvSpPr txBox="1"/>
      </xdr:nvSpPr>
      <xdr:spPr>
        <a:xfrm>
          <a:off x="46863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lv-LV"/>
        </a:p>
      </xdr:txBody>
    </xdr:sp>
    <xdr:clientData/>
  </xdr:oneCellAnchor>
  <xdr:oneCellAnchor>
    <xdr:from>
      <xdr:col>3</xdr:col>
      <xdr:colOff>9525</xdr:colOff>
      <xdr:row>50</xdr:row>
      <xdr:rowOff>0</xdr:rowOff>
    </xdr:from>
    <xdr:ext cx="184731" cy="264560"/>
    <xdr:sp macro="" textlink="">
      <xdr:nvSpPr>
        <xdr:cNvPr id="227" name="TextBox 7">
          <a:extLst>
            <a:ext uri="{FF2B5EF4-FFF2-40B4-BE49-F238E27FC236}">
              <a16:creationId xmlns:a16="http://schemas.microsoft.com/office/drawing/2014/main" xmlns="" id="{00000000-0008-0000-0200-0000D3000000}"/>
            </a:ext>
          </a:extLst>
        </xdr:cNvPr>
        <xdr:cNvSpPr txBox="1"/>
      </xdr:nvSpPr>
      <xdr:spPr>
        <a:xfrm>
          <a:off x="46863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lv-LV"/>
        </a:p>
      </xdr:txBody>
    </xdr:sp>
    <xdr:clientData/>
  </xdr:oneCellAnchor>
  <xdr:oneCellAnchor>
    <xdr:from>
      <xdr:col>3</xdr:col>
      <xdr:colOff>9525</xdr:colOff>
      <xdr:row>50</xdr:row>
      <xdr:rowOff>0</xdr:rowOff>
    </xdr:from>
    <xdr:ext cx="184731" cy="264560"/>
    <xdr:sp macro="" textlink="">
      <xdr:nvSpPr>
        <xdr:cNvPr id="228" name="TextBox 8">
          <a:extLst>
            <a:ext uri="{FF2B5EF4-FFF2-40B4-BE49-F238E27FC236}">
              <a16:creationId xmlns:a16="http://schemas.microsoft.com/office/drawing/2014/main" xmlns="" id="{00000000-0008-0000-0200-0000D4000000}"/>
            </a:ext>
          </a:extLst>
        </xdr:cNvPr>
        <xdr:cNvSpPr txBox="1"/>
      </xdr:nvSpPr>
      <xdr:spPr>
        <a:xfrm>
          <a:off x="46863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lv-LV"/>
        </a:p>
      </xdr:txBody>
    </xdr:sp>
    <xdr:clientData/>
  </xdr:oneCellAnchor>
  <xdr:oneCellAnchor>
    <xdr:from>
      <xdr:col>3</xdr:col>
      <xdr:colOff>9525</xdr:colOff>
      <xdr:row>50</xdr:row>
      <xdr:rowOff>0</xdr:rowOff>
    </xdr:from>
    <xdr:ext cx="184731" cy="264560"/>
    <xdr:sp macro="" textlink="">
      <xdr:nvSpPr>
        <xdr:cNvPr id="229" name="TextBox 9">
          <a:extLst>
            <a:ext uri="{FF2B5EF4-FFF2-40B4-BE49-F238E27FC236}">
              <a16:creationId xmlns:a16="http://schemas.microsoft.com/office/drawing/2014/main" xmlns="" id="{00000000-0008-0000-0200-0000D5000000}"/>
            </a:ext>
          </a:extLst>
        </xdr:cNvPr>
        <xdr:cNvSpPr txBox="1"/>
      </xdr:nvSpPr>
      <xdr:spPr>
        <a:xfrm>
          <a:off x="46863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lv-LV"/>
        </a:p>
      </xdr:txBody>
    </xdr:sp>
    <xdr:clientData/>
  </xdr:oneCellAnchor>
  <xdr:oneCellAnchor>
    <xdr:from>
      <xdr:col>3</xdr:col>
      <xdr:colOff>9525</xdr:colOff>
      <xdr:row>50</xdr:row>
      <xdr:rowOff>0</xdr:rowOff>
    </xdr:from>
    <xdr:ext cx="184731" cy="264560"/>
    <xdr:sp macro="" textlink="">
      <xdr:nvSpPr>
        <xdr:cNvPr id="230" name="TextBox 10">
          <a:extLst>
            <a:ext uri="{FF2B5EF4-FFF2-40B4-BE49-F238E27FC236}">
              <a16:creationId xmlns:a16="http://schemas.microsoft.com/office/drawing/2014/main" xmlns="" id="{00000000-0008-0000-0200-0000D6000000}"/>
            </a:ext>
          </a:extLst>
        </xdr:cNvPr>
        <xdr:cNvSpPr txBox="1"/>
      </xdr:nvSpPr>
      <xdr:spPr>
        <a:xfrm>
          <a:off x="46863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lv-LV"/>
        </a:p>
      </xdr:txBody>
    </xdr:sp>
    <xdr:clientData/>
  </xdr:oneCellAnchor>
  <xdr:oneCellAnchor>
    <xdr:from>
      <xdr:col>3</xdr:col>
      <xdr:colOff>9525</xdr:colOff>
      <xdr:row>50</xdr:row>
      <xdr:rowOff>0</xdr:rowOff>
    </xdr:from>
    <xdr:ext cx="184731" cy="264560"/>
    <xdr:sp macro="" textlink="">
      <xdr:nvSpPr>
        <xdr:cNvPr id="231" name="TextBox 11">
          <a:extLst>
            <a:ext uri="{FF2B5EF4-FFF2-40B4-BE49-F238E27FC236}">
              <a16:creationId xmlns:a16="http://schemas.microsoft.com/office/drawing/2014/main" xmlns="" id="{00000000-0008-0000-0200-0000D7000000}"/>
            </a:ext>
          </a:extLst>
        </xdr:cNvPr>
        <xdr:cNvSpPr txBox="1"/>
      </xdr:nvSpPr>
      <xdr:spPr>
        <a:xfrm>
          <a:off x="46863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lv-LV"/>
        </a:p>
      </xdr:txBody>
    </xdr:sp>
    <xdr:clientData/>
  </xdr:oneCellAnchor>
  <xdr:oneCellAnchor>
    <xdr:from>
      <xdr:col>3</xdr:col>
      <xdr:colOff>9525</xdr:colOff>
      <xdr:row>50</xdr:row>
      <xdr:rowOff>0</xdr:rowOff>
    </xdr:from>
    <xdr:ext cx="184731" cy="264560"/>
    <xdr:sp macro="" textlink="">
      <xdr:nvSpPr>
        <xdr:cNvPr id="232" name="TextBox 12">
          <a:extLst>
            <a:ext uri="{FF2B5EF4-FFF2-40B4-BE49-F238E27FC236}">
              <a16:creationId xmlns:a16="http://schemas.microsoft.com/office/drawing/2014/main" xmlns="" id="{00000000-0008-0000-0200-0000D8000000}"/>
            </a:ext>
          </a:extLst>
        </xdr:cNvPr>
        <xdr:cNvSpPr txBox="1"/>
      </xdr:nvSpPr>
      <xdr:spPr>
        <a:xfrm>
          <a:off x="46863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lv-LV"/>
        </a:p>
      </xdr:txBody>
    </xdr:sp>
    <xdr:clientData/>
  </xdr:oneCellAnchor>
  <xdr:oneCellAnchor>
    <xdr:from>
      <xdr:col>3</xdr:col>
      <xdr:colOff>9525</xdr:colOff>
      <xdr:row>50</xdr:row>
      <xdr:rowOff>0</xdr:rowOff>
    </xdr:from>
    <xdr:ext cx="184731" cy="264560"/>
    <xdr:sp macro="" textlink="">
      <xdr:nvSpPr>
        <xdr:cNvPr id="233" name="TextBox 13">
          <a:extLst>
            <a:ext uri="{FF2B5EF4-FFF2-40B4-BE49-F238E27FC236}">
              <a16:creationId xmlns:a16="http://schemas.microsoft.com/office/drawing/2014/main" xmlns="" id="{00000000-0008-0000-0200-0000D9000000}"/>
            </a:ext>
          </a:extLst>
        </xdr:cNvPr>
        <xdr:cNvSpPr txBox="1"/>
      </xdr:nvSpPr>
      <xdr:spPr>
        <a:xfrm>
          <a:off x="46863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lv-LV"/>
        </a:p>
      </xdr:txBody>
    </xdr:sp>
    <xdr:clientData/>
  </xdr:oneCellAnchor>
  <xdr:oneCellAnchor>
    <xdr:from>
      <xdr:col>3</xdr:col>
      <xdr:colOff>9525</xdr:colOff>
      <xdr:row>50</xdr:row>
      <xdr:rowOff>0</xdr:rowOff>
    </xdr:from>
    <xdr:ext cx="184731" cy="264560"/>
    <xdr:sp macro="" textlink="">
      <xdr:nvSpPr>
        <xdr:cNvPr id="234" name="TextBox 14">
          <a:extLst>
            <a:ext uri="{FF2B5EF4-FFF2-40B4-BE49-F238E27FC236}">
              <a16:creationId xmlns:a16="http://schemas.microsoft.com/office/drawing/2014/main" xmlns="" id="{00000000-0008-0000-0200-0000DA000000}"/>
            </a:ext>
          </a:extLst>
        </xdr:cNvPr>
        <xdr:cNvSpPr txBox="1"/>
      </xdr:nvSpPr>
      <xdr:spPr>
        <a:xfrm>
          <a:off x="46863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lv-LV"/>
        </a:p>
      </xdr:txBody>
    </xdr:sp>
    <xdr:clientData/>
  </xdr:oneCellAnchor>
  <xdr:oneCellAnchor>
    <xdr:from>
      <xdr:col>3</xdr:col>
      <xdr:colOff>9525</xdr:colOff>
      <xdr:row>50</xdr:row>
      <xdr:rowOff>0</xdr:rowOff>
    </xdr:from>
    <xdr:ext cx="184731" cy="264560"/>
    <xdr:sp macro="" textlink="">
      <xdr:nvSpPr>
        <xdr:cNvPr id="235" name="TextBox 15">
          <a:extLst>
            <a:ext uri="{FF2B5EF4-FFF2-40B4-BE49-F238E27FC236}">
              <a16:creationId xmlns:a16="http://schemas.microsoft.com/office/drawing/2014/main" xmlns="" id="{00000000-0008-0000-0200-0000DB000000}"/>
            </a:ext>
          </a:extLst>
        </xdr:cNvPr>
        <xdr:cNvSpPr txBox="1"/>
      </xdr:nvSpPr>
      <xdr:spPr>
        <a:xfrm>
          <a:off x="46863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lv-LV"/>
        </a:p>
      </xdr:txBody>
    </xdr:sp>
    <xdr:clientData/>
  </xdr:oneCellAnchor>
  <xdr:oneCellAnchor>
    <xdr:from>
      <xdr:col>1</xdr:col>
      <xdr:colOff>1590675</xdr:colOff>
      <xdr:row>50</xdr:row>
      <xdr:rowOff>0</xdr:rowOff>
    </xdr:from>
    <xdr:ext cx="184731" cy="264560"/>
    <xdr:sp macro="" textlink="">
      <xdr:nvSpPr>
        <xdr:cNvPr id="236" name="TextBox 1">
          <a:extLst>
            <a:ext uri="{FF2B5EF4-FFF2-40B4-BE49-F238E27FC236}">
              <a16:creationId xmlns:a16="http://schemas.microsoft.com/office/drawing/2014/main" xmlns="" id="{00000000-0008-0000-0200-0000DC000000}"/>
            </a:ext>
          </a:extLst>
        </xdr:cNvPr>
        <xdr:cNvSpPr txBox="1"/>
      </xdr:nvSpPr>
      <xdr:spPr>
        <a:xfrm>
          <a:off x="197167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lv-LV"/>
        </a:p>
      </xdr:txBody>
    </xdr:sp>
    <xdr:clientData/>
  </xdr:oneCellAnchor>
  <xdr:oneCellAnchor>
    <xdr:from>
      <xdr:col>1</xdr:col>
      <xdr:colOff>1590675</xdr:colOff>
      <xdr:row>50</xdr:row>
      <xdr:rowOff>0</xdr:rowOff>
    </xdr:from>
    <xdr:ext cx="184731" cy="264560"/>
    <xdr:sp macro="" textlink="">
      <xdr:nvSpPr>
        <xdr:cNvPr id="237" name="TextBox 2">
          <a:extLst>
            <a:ext uri="{FF2B5EF4-FFF2-40B4-BE49-F238E27FC236}">
              <a16:creationId xmlns:a16="http://schemas.microsoft.com/office/drawing/2014/main" xmlns="" id="{00000000-0008-0000-0200-0000DD000000}"/>
            </a:ext>
          </a:extLst>
        </xdr:cNvPr>
        <xdr:cNvSpPr txBox="1"/>
      </xdr:nvSpPr>
      <xdr:spPr>
        <a:xfrm>
          <a:off x="197167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lv-LV"/>
        </a:p>
      </xdr:txBody>
    </xdr:sp>
    <xdr:clientData/>
  </xdr:oneCellAnchor>
  <xdr:oneCellAnchor>
    <xdr:from>
      <xdr:col>1</xdr:col>
      <xdr:colOff>1590675</xdr:colOff>
      <xdr:row>50</xdr:row>
      <xdr:rowOff>0</xdr:rowOff>
    </xdr:from>
    <xdr:ext cx="184731" cy="264560"/>
    <xdr:sp macro="" textlink="">
      <xdr:nvSpPr>
        <xdr:cNvPr id="238" name="TextBox 3">
          <a:extLst>
            <a:ext uri="{FF2B5EF4-FFF2-40B4-BE49-F238E27FC236}">
              <a16:creationId xmlns:a16="http://schemas.microsoft.com/office/drawing/2014/main" xmlns="" id="{00000000-0008-0000-0200-0000DE000000}"/>
            </a:ext>
          </a:extLst>
        </xdr:cNvPr>
        <xdr:cNvSpPr txBox="1"/>
      </xdr:nvSpPr>
      <xdr:spPr>
        <a:xfrm>
          <a:off x="197167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lv-LV"/>
        </a:p>
      </xdr:txBody>
    </xdr:sp>
    <xdr:clientData/>
  </xdr:oneCellAnchor>
  <xdr:oneCellAnchor>
    <xdr:from>
      <xdr:col>1</xdr:col>
      <xdr:colOff>1590675</xdr:colOff>
      <xdr:row>50</xdr:row>
      <xdr:rowOff>0</xdr:rowOff>
    </xdr:from>
    <xdr:ext cx="184731" cy="264560"/>
    <xdr:sp macro="" textlink="">
      <xdr:nvSpPr>
        <xdr:cNvPr id="239" name="TextBox 4">
          <a:extLst>
            <a:ext uri="{FF2B5EF4-FFF2-40B4-BE49-F238E27FC236}">
              <a16:creationId xmlns:a16="http://schemas.microsoft.com/office/drawing/2014/main" xmlns="" id="{00000000-0008-0000-0200-0000DF000000}"/>
            </a:ext>
          </a:extLst>
        </xdr:cNvPr>
        <xdr:cNvSpPr txBox="1"/>
      </xdr:nvSpPr>
      <xdr:spPr>
        <a:xfrm>
          <a:off x="197167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lv-LV"/>
        </a:p>
      </xdr:txBody>
    </xdr:sp>
    <xdr:clientData/>
  </xdr:oneCellAnchor>
  <xdr:oneCellAnchor>
    <xdr:from>
      <xdr:col>1</xdr:col>
      <xdr:colOff>1590675</xdr:colOff>
      <xdr:row>50</xdr:row>
      <xdr:rowOff>0</xdr:rowOff>
    </xdr:from>
    <xdr:ext cx="184731" cy="264560"/>
    <xdr:sp macro="" textlink="">
      <xdr:nvSpPr>
        <xdr:cNvPr id="240" name="TextBox 5">
          <a:extLst>
            <a:ext uri="{FF2B5EF4-FFF2-40B4-BE49-F238E27FC236}">
              <a16:creationId xmlns:a16="http://schemas.microsoft.com/office/drawing/2014/main" xmlns="" id="{00000000-0008-0000-0200-0000E0000000}"/>
            </a:ext>
          </a:extLst>
        </xdr:cNvPr>
        <xdr:cNvSpPr txBox="1"/>
      </xdr:nvSpPr>
      <xdr:spPr>
        <a:xfrm>
          <a:off x="197167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lv-LV"/>
        </a:p>
      </xdr:txBody>
    </xdr:sp>
    <xdr:clientData/>
  </xdr:oneCellAnchor>
  <xdr:oneCellAnchor>
    <xdr:from>
      <xdr:col>1</xdr:col>
      <xdr:colOff>1590675</xdr:colOff>
      <xdr:row>50</xdr:row>
      <xdr:rowOff>0</xdr:rowOff>
    </xdr:from>
    <xdr:ext cx="184731" cy="264560"/>
    <xdr:sp macro="" textlink="">
      <xdr:nvSpPr>
        <xdr:cNvPr id="241" name="TextBox 6">
          <a:extLst>
            <a:ext uri="{FF2B5EF4-FFF2-40B4-BE49-F238E27FC236}">
              <a16:creationId xmlns:a16="http://schemas.microsoft.com/office/drawing/2014/main" xmlns="" id="{00000000-0008-0000-0200-0000E1000000}"/>
            </a:ext>
          </a:extLst>
        </xdr:cNvPr>
        <xdr:cNvSpPr txBox="1"/>
      </xdr:nvSpPr>
      <xdr:spPr>
        <a:xfrm>
          <a:off x="197167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lv-LV"/>
        </a:p>
      </xdr:txBody>
    </xdr:sp>
    <xdr:clientData/>
  </xdr:oneCellAnchor>
  <xdr:oneCellAnchor>
    <xdr:from>
      <xdr:col>1</xdr:col>
      <xdr:colOff>1590675</xdr:colOff>
      <xdr:row>50</xdr:row>
      <xdr:rowOff>0</xdr:rowOff>
    </xdr:from>
    <xdr:ext cx="184731" cy="264560"/>
    <xdr:sp macro="" textlink="">
      <xdr:nvSpPr>
        <xdr:cNvPr id="242" name="TextBox 7">
          <a:extLst>
            <a:ext uri="{FF2B5EF4-FFF2-40B4-BE49-F238E27FC236}">
              <a16:creationId xmlns:a16="http://schemas.microsoft.com/office/drawing/2014/main" xmlns="" id="{00000000-0008-0000-0200-0000E2000000}"/>
            </a:ext>
          </a:extLst>
        </xdr:cNvPr>
        <xdr:cNvSpPr txBox="1"/>
      </xdr:nvSpPr>
      <xdr:spPr>
        <a:xfrm>
          <a:off x="197167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lv-LV"/>
        </a:p>
      </xdr:txBody>
    </xdr:sp>
    <xdr:clientData/>
  </xdr:oneCellAnchor>
  <xdr:oneCellAnchor>
    <xdr:from>
      <xdr:col>1</xdr:col>
      <xdr:colOff>1590675</xdr:colOff>
      <xdr:row>50</xdr:row>
      <xdr:rowOff>0</xdr:rowOff>
    </xdr:from>
    <xdr:ext cx="184731" cy="264560"/>
    <xdr:sp macro="" textlink="">
      <xdr:nvSpPr>
        <xdr:cNvPr id="243" name="TextBox 8">
          <a:extLst>
            <a:ext uri="{FF2B5EF4-FFF2-40B4-BE49-F238E27FC236}">
              <a16:creationId xmlns:a16="http://schemas.microsoft.com/office/drawing/2014/main" xmlns="" id="{00000000-0008-0000-0200-0000E3000000}"/>
            </a:ext>
          </a:extLst>
        </xdr:cNvPr>
        <xdr:cNvSpPr txBox="1"/>
      </xdr:nvSpPr>
      <xdr:spPr>
        <a:xfrm>
          <a:off x="197167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lv-LV"/>
        </a:p>
      </xdr:txBody>
    </xdr:sp>
    <xdr:clientData/>
  </xdr:oneCellAnchor>
  <xdr:oneCellAnchor>
    <xdr:from>
      <xdr:col>1</xdr:col>
      <xdr:colOff>1590675</xdr:colOff>
      <xdr:row>50</xdr:row>
      <xdr:rowOff>0</xdr:rowOff>
    </xdr:from>
    <xdr:ext cx="184731" cy="264560"/>
    <xdr:sp macro="" textlink="">
      <xdr:nvSpPr>
        <xdr:cNvPr id="244" name="TextBox 9">
          <a:extLst>
            <a:ext uri="{FF2B5EF4-FFF2-40B4-BE49-F238E27FC236}">
              <a16:creationId xmlns:a16="http://schemas.microsoft.com/office/drawing/2014/main" xmlns="" id="{00000000-0008-0000-0200-0000E4000000}"/>
            </a:ext>
          </a:extLst>
        </xdr:cNvPr>
        <xdr:cNvSpPr txBox="1"/>
      </xdr:nvSpPr>
      <xdr:spPr>
        <a:xfrm>
          <a:off x="197167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lv-LV"/>
        </a:p>
      </xdr:txBody>
    </xdr:sp>
    <xdr:clientData/>
  </xdr:oneCellAnchor>
  <xdr:oneCellAnchor>
    <xdr:from>
      <xdr:col>1</xdr:col>
      <xdr:colOff>1590675</xdr:colOff>
      <xdr:row>50</xdr:row>
      <xdr:rowOff>0</xdr:rowOff>
    </xdr:from>
    <xdr:ext cx="184731" cy="264560"/>
    <xdr:sp macro="" textlink="">
      <xdr:nvSpPr>
        <xdr:cNvPr id="245" name="TextBox 10">
          <a:extLst>
            <a:ext uri="{FF2B5EF4-FFF2-40B4-BE49-F238E27FC236}">
              <a16:creationId xmlns:a16="http://schemas.microsoft.com/office/drawing/2014/main" xmlns="" id="{00000000-0008-0000-0200-0000E5000000}"/>
            </a:ext>
          </a:extLst>
        </xdr:cNvPr>
        <xdr:cNvSpPr txBox="1"/>
      </xdr:nvSpPr>
      <xdr:spPr>
        <a:xfrm>
          <a:off x="197167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lv-LV"/>
        </a:p>
      </xdr:txBody>
    </xdr:sp>
    <xdr:clientData/>
  </xdr:oneCellAnchor>
  <xdr:oneCellAnchor>
    <xdr:from>
      <xdr:col>1</xdr:col>
      <xdr:colOff>1590675</xdr:colOff>
      <xdr:row>50</xdr:row>
      <xdr:rowOff>0</xdr:rowOff>
    </xdr:from>
    <xdr:ext cx="184731" cy="264560"/>
    <xdr:sp macro="" textlink="">
      <xdr:nvSpPr>
        <xdr:cNvPr id="246" name="TextBox 11">
          <a:extLst>
            <a:ext uri="{FF2B5EF4-FFF2-40B4-BE49-F238E27FC236}">
              <a16:creationId xmlns:a16="http://schemas.microsoft.com/office/drawing/2014/main" xmlns="" id="{00000000-0008-0000-0200-0000E6000000}"/>
            </a:ext>
          </a:extLst>
        </xdr:cNvPr>
        <xdr:cNvSpPr txBox="1"/>
      </xdr:nvSpPr>
      <xdr:spPr>
        <a:xfrm>
          <a:off x="197167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lv-LV"/>
        </a:p>
      </xdr:txBody>
    </xdr:sp>
    <xdr:clientData/>
  </xdr:oneCellAnchor>
  <xdr:oneCellAnchor>
    <xdr:from>
      <xdr:col>1</xdr:col>
      <xdr:colOff>1590675</xdr:colOff>
      <xdr:row>50</xdr:row>
      <xdr:rowOff>0</xdr:rowOff>
    </xdr:from>
    <xdr:ext cx="184731" cy="264560"/>
    <xdr:sp macro="" textlink="">
      <xdr:nvSpPr>
        <xdr:cNvPr id="247" name="TextBox 12">
          <a:extLst>
            <a:ext uri="{FF2B5EF4-FFF2-40B4-BE49-F238E27FC236}">
              <a16:creationId xmlns:a16="http://schemas.microsoft.com/office/drawing/2014/main" xmlns="" id="{00000000-0008-0000-0200-0000E7000000}"/>
            </a:ext>
          </a:extLst>
        </xdr:cNvPr>
        <xdr:cNvSpPr txBox="1"/>
      </xdr:nvSpPr>
      <xdr:spPr>
        <a:xfrm>
          <a:off x="197167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lv-LV"/>
        </a:p>
      </xdr:txBody>
    </xdr:sp>
    <xdr:clientData/>
  </xdr:oneCellAnchor>
  <xdr:oneCellAnchor>
    <xdr:from>
      <xdr:col>1</xdr:col>
      <xdr:colOff>1590675</xdr:colOff>
      <xdr:row>50</xdr:row>
      <xdr:rowOff>0</xdr:rowOff>
    </xdr:from>
    <xdr:ext cx="184731" cy="264560"/>
    <xdr:sp macro="" textlink="">
      <xdr:nvSpPr>
        <xdr:cNvPr id="248" name="TextBox 13">
          <a:extLst>
            <a:ext uri="{FF2B5EF4-FFF2-40B4-BE49-F238E27FC236}">
              <a16:creationId xmlns:a16="http://schemas.microsoft.com/office/drawing/2014/main" xmlns="" id="{00000000-0008-0000-0200-0000E8000000}"/>
            </a:ext>
          </a:extLst>
        </xdr:cNvPr>
        <xdr:cNvSpPr txBox="1"/>
      </xdr:nvSpPr>
      <xdr:spPr>
        <a:xfrm>
          <a:off x="197167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lv-LV"/>
        </a:p>
      </xdr:txBody>
    </xdr:sp>
    <xdr:clientData/>
  </xdr:oneCellAnchor>
  <xdr:oneCellAnchor>
    <xdr:from>
      <xdr:col>1</xdr:col>
      <xdr:colOff>1590675</xdr:colOff>
      <xdr:row>50</xdr:row>
      <xdr:rowOff>0</xdr:rowOff>
    </xdr:from>
    <xdr:ext cx="184731" cy="264560"/>
    <xdr:sp macro="" textlink="">
      <xdr:nvSpPr>
        <xdr:cNvPr id="249" name="TextBox 14">
          <a:extLst>
            <a:ext uri="{FF2B5EF4-FFF2-40B4-BE49-F238E27FC236}">
              <a16:creationId xmlns:a16="http://schemas.microsoft.com/office/drawing/2014/main" xmlns="" id="{00000000-0008-0000-0200-0000E9000000}"/>
            </a:ext>
          </a:extLst>
        </xdr:cNvPr>
        <xdr:cNvSpPr txBox="1"/>
      </xdr:nvSpPr>
      <xdr:spPr>
        <a:xfrm>
          <a:off x="197167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lv-LV"/>
        </a:p>
      </xdr:txBody>
    </xdr:sp>
    <xdr:clientData/>
  </xdr:oneCellAnchor>
  <xdr:oneCellAnchor>
    <xdr:from>
      <xdr:col>1</xdr:col>
      <xdr:colOff>1590675</xdr:colOff>
      <xdr:row>50</xdr:row>
      <xdr:rowOff>0</xdr:rowOff>
    </xdr:from>
    <xdr:ext cx="184731" cy="264560"/>
    <xdr:sp macro="" textlink="">
      <xdr:nvSpPr>
        <xdr:cNvPr id="250" name="TextBox 249">
          <a:extLst>
            <a:ext uri="{FF2B5EF4-FFF2-40B4-BE49-F238E27FC236}">
              <a16:creationId xmlns:a16="http://schemas.microsoft.com/office/drawing/2014/main" xmlns="" id="{00000000-0008-0000-0200-0000FA000000}"/>
            </a:ext>
          </a:extLst>
        </xdr:cNvPr>
        <xdr:cNvSpPr txBox="1"/>
      </xdr:nvSpPr>
      <xdr:spPr>
        <a:xfrm>
          <a:off x="197167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lv-LV"/>
        </a:p>
      </xdr:txBody>
    </xdr:sp>
    <xdr:clientData/>
  </xdr:oneCellAnchor>
  <xdr:oneCellAnchor>
    <xdr:from>
      <xdr:col>1</xdr:col>
      <xdr:colOff>1590675</xdr:colOff>
      <xdr:row>50</xdr:row>
      <xdr:rowOff>0</xdr:rowOff>
    </xdr:from>
    <xdr:ext cx="184731" cy="264560"/>
    <xdr:sp macro="" textlink="">
      <xdr:nvSpPr>
        <xdr:cNvPr id="251" name="TextBox 250">
          <a:extLst>
            <a:ext uri="{FF2B5EF4-FFF2-40B4-BE49-F238E27FC236}">
              <a16:creationId xmlns:a16="http://schemas.microsoft.com/office/drawing/2014/main" xmlns="" id="{00000000-0008-0000-0200-0000FB000000}"/>
            </a:ext>
          </a:extLst>
        </xdr:cNvPr>
        <xdr:cNvSpPr txBox="1"/>
      </xdr:nvSpPr>
      <xdr:spPr>
        <a:xfrm>
          <a:off x="197167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lv-LV"/>
        </a:p>
      </xdr:txBody>
    </xdr:sp>
    <xdr:clientData/>
  </xdr:oneCellAnchor>
  <xdr:oneCellAnchor>
    <xdr:from>
      <xdr:col>1</xdr:col>
      <xdr:colOff>1590675</xdr:colOff>
      <xdr:row>50</xdr:row>
      <xdr:rowOff>0</xdr:rowOff>
    </xdr:from>
    <xdr:ext cx="184731" cy="264560"/>
    <xdr:sp macro="" textlink="">
      <xdr:nvSpPr>
        <xdr:cNvPr id="252" name="TextBox 251">
          <a:extLst>
            <a:ext uri="{FF2B5EF4-FFF2-40B4-BE49-F238E27FC236}">
              <a16:creationId xmlns:a16="http://schemas.microsoft.com/office/drawing/2014/main" xmlns="" id="{00000000-0008-0000-0200-0000FC000000}"/>
            </a:ext>
          </a:extLst>
        </xdr:cNvPr>
        <xdr:cNvSpPr txBox="1"/>
      </xdr:nvSpPr>
      <xdr:spPr>
        <a:xfrm>
          <a:off x="197167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lv-LV"/>
        </a:p>
      </xdr:txBody>
    </xdr:sp>
    <xdr:clientData/>
  </xdr:oneCellAnchor>
  <xdr:oneCellAnchor>
    <xdr:from>
      <xdr:col>1</xdr:col>
      <xdr:colOff>1590675</xdr:colOff>
      <xdr:row>50</xdr:row>
      <xdr:rowOff>0</xdr:rowOff>
    </xdr:from>
    <xdr:ext cx="184731" cy="264560"/>
    <xdr:sp macro="" textlink="">
      <xdr:nvSpPr>
        <xdr:cNvPr id="253" name="TextBox 252">
          <a:extLst>
            <a:ext uri="{FF2B5EF4-FFF2-40B4-BE49-F238E27FC236}">
              <a16:creationId xmlns:a16="http://schemas.microsoft.com/office/drawing/2014/main" xmlns="" id="{00000000-0008-0000-0200-0000FD000000}"/>
            </a:ext>
          </a:extLst>
        </xdr:cNvPr>
        <xdr:cNvSpPr txBox="1"/>
      </xdr:nvSpPr>
      <xdr:spPr>
        <a:xfrm>
          <a:off x="197167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lv-LV"/>
        </a:p>
      </xdr:txBody>
    </xdr:sp>
    <xdr:clientData/>
  </xdr:oneCellAnchor>
  <xdr:oneCellAnchor>
    <xdr:from>
      <xdr:col>1</xdr:col>
      <xdr:colOff>1590675</xdr:colOff>
      <xdr:row>50</xdr:row>
      <xdr:rowOff>0</xdr:rowOff>
    </xdr:from>
    <xdr:ext cx="184731" cy="264560"/>
    <xdr:sp macro="" textlink="">
      <xdr:nvSpPr>
        <xdr:cNvPr id="254" name="TextBox 253">
          <a:extLst>
            <a:ext uri="{FF2B5EF4-FFF2-40B4-BE49-F238E27FC236}">
              <a16:creationId xmlns:a16="http://schemas.microsoft.com/office/drawing/2014/main" xmlns="" id="{00000000-0008-0000-0200-0000FE000000}"/>
            </a:ext>
          </a:extLst>
        </xdr:cNvPr>
        <xdr:cNvSpPr txBox="1"/>
      </xdr:nvSpPr>
      <xdr:spPr>
        <a:xfrm>
          <a:off x="197167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lv-LV"/>
        </a:p>
      </xdr:txBody>
    </xdr:sp>
    <xdr:clientData/>
  </xdr:oneCellAnchor>
  <xdr:oneCellAnchor>
    <xdr:from>
      <xdr:col>1</xdr:col>
      <xdr:colOff>1590675</xdr:colOff>
      <xdr:row>50</xdr:row>
      <xdr:rowOff>0</xdr:rowOff>
    </xdr:from>
    <xdr:ext cx="184731" cy="264560"/>
    <xdr:sp macro="" textlink="">
      <xdr:nvSpPr>
        <xdr:cNvPr id="255" name="TextBox 254">
          <a:extLst>
            <a:ext uri="{FF2B5EF4-FFF2-40B4-BE49-F238E27FC236}">
              <a16:creationId xmlns:a16="http://schemas.microsoft.com/office/drawing/2014/main" xmlns="" id="{00000000-0008-0000-0200-0000FF000000}"/>
            </a:ext>
          </a:extLst>
        </xdr:cNvPr>
        <xdr:cNvSpPr txBox="1"/>
      </xdr:nvSpPr>
      <xdr:spPr>
        <a:xfrm>
          <a:off x="197167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lv-LV"/>
        </a:p>
      </xdr:txBody>
    </xdr:sp>
    <xdr:clientData/>
  </xdr:oneCellAnchor>
  <xdr:oneCellAnchor>
    <xdr:from>
      <xdr:col>1</xdr:col>
      <xdr:colOff>1590675</xdr:colOff>
      <xdr:row>50</xdr:row>
      <xdr:rowOff>0</xdr:rowOff>
    </xdr:from>
    <xdr:ext cx="184731" cy="264560"/>
    <xdr:sp macro="" textlink="">
      <xdr:nvSpPr>
        <xdr:cNvPr id="256" name="TextBox 255">
          <a:extLst>
            <a:ext uri="{FF2B5EF4-FFF2-40B4-BE49-F238E27FC236}">
              <a16:creationId xmlns:a16="http://schemas.microsoft.com/office/drawing/2014/main" xmlns="" id="{00000000-0008-0000-0200-000000010000}"/>
            </a:ext>
          </a:extLst>
        </xdr:cNvPr>
        <xdr:cNvSpPr txBox="1"/>
      </xdr:nvSpPr>
      <xdr:spPr>
        <a:xfrm>
          <a:off x="197167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lv-LV"/>
        </a:p>
      </xdr:txBody>
    </xdr:sp>
    <xdr:clientData/>
  </xdr:oneCellAnchor>
  <xdr:oneCellAnchor>
    <xdr:from>
      <xdr:col>1</xdr:col>
      <xdr:colOff>1590675</xdr:colOff>
      <xdr:row>50</xdr:row>
      <xdr:rowOff>0</xdr:rowOff>
    </xdr:from>
    <xdr:ext cx="184731" cy="264560"/>
    <xdr:sp macro="" textlink="">
      <xdr:nvSpPr>
        <xdr:cNvPr id="257" name="TextBox 256">
          <a:extLst>
            <a:ext uri="{FF2B5EF4-FFF2-40B4-BE49-F238E27FC236}">
              <a16:creationId xmlns:a16="http://schemas.microsoft.com/office/drawing/2014/main" xmlns="" id="{00000000-0008-0000-0200-000001010000}"/>
            </a:ext>
          </a:extLst>
        </xdr:cNvPr>
        <xdr:cNvSpPr txBox="1"/>
      </xdr:nvSpPr>
      <xdr:spPr>
        <a:xfrm>
          <a:off x="197167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lv-LV"/>
        </a:p>
      </xdr:txBody>
    </xdr:sp>
    <xdr:clientData/>
  </xdr:oneCellAnchor>
  <xdr:oneCellAnchor>
    <xdr:from>
      <xdr:col>1</xdr:col>
      <xdr:colOff>1590675</xdr:colOff>
      <xdr:row>50</xdr:row>
      <xdr:rowOff>0</xdr:rowOff>
    </xdr:from>
    <xdr:ext cx="184731" cy="264560"/>
    <xdr:sp macro="" textlink="">
      <xdr:nvSpPr>
        <xdr:cNvPr id="258" name="TextBox 257">
          <a:extLst>
            <a:ext uri="{FF2B5EF4-FFF2-40B4-BE49-F238E27FC236}">
              <a16:creationId xmlns:a16="http://schemas.microsoft.com/office/drawing/2014/main" xmlns="" id="{00000000-0008-0000-0200-000002010000}"/>
            </a:ext>
          </a:extLst>
        </xdr:cNvPr>
        <xdr:cNvSpPr txBox="1"/>
      </xdr:nvSpPr>
      <xdr:spPr>
        <a:xfrm>
          <a:off x="197167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lv-LV"/>
        </a:p>
      </xdr:txBody>
    </xdr:sp>
    <xdr:clientData/>
  </xdr:oneCellAnchor>
  <xdr:oneCellAnchor>
    <xdr:from>
      <xdr:col>1</xdr:col>
      <xdr:colOff>1590675</xdr:colOff>
      <xdr:row>50</xdr:row>
      <xdr:rowOff>0</xdr:rowOff>
    </xdr:from>
    <xdr:ext cx="184731" cy="264560"/>
    <xdr:sp macro="" textlink="">
      <xdr:nvSpPr>
        <xdr:cNvPr id="259" name="TextBox 258">
          <a:extLst>
            <a:ext uri="{FF2B5EF4-FFF2-40B4-BE49-F238E27FC236}">
              <a16:creationId xmlns:a16="http://schemas.microsoft.com/office/drawing/2014/main" xmlns="" id="{00000000-0008-0000-0200-000003010000}"/>
            </a:ext>
          </a:extLst>
        </xdr:cNvPr>
        <xdr:cNvSpPr txBox="1"/>
      </xdr:nvSpPr>
      <xdr:spPr>
        <a:xfrm>
          <a:off x="197167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lv-LV"/>
        </a:p>
      </xdr:txBody>
    </xdr:sp>
    <xdr:clientData/>
  </xdr:oneCellAnchor>
  <xdr:oneCellAnchor>
    <xdr:from>
      <xdr:col>1</xdr:col>
      <xdr:colOff>1590675</xdr:colOff>
      <xdr:row>50</xdr:row>
      <xdr:rowOff>0</xdr:rowOff>
    </xdr:from>
    <xdr:ext cx="184731" cy="264560"/>
    <xdr:sp macro="" textlink="">
      <xdr:nvSpPr>
        <xdr:cNvPr id="260" name="TextBox 259">
          <a:extLst>
            <a:ext uri="{FF2B5EF4-FFF2-40B4-BE49-F238E27FC236}">
              <a16:creationId xmlns:a16="http://schemas.microsoft.com/office/drawing/2014/main" xmlns="" id="{00000000-0008-0000-0200-000004010000}"/>
            </a:ext>
          </a:extLst>
        </xdr:cNvPr>
        <xdr:cNvSpPr txBox="1"/>
      </xdr:nvSpPr>
      <xdr:spPr>
        <a:xfrm>
          <a:off x="197167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lv-LV"/>
        </a:p>
      </xdr:txBody>
    </xdr:sp>
    <xdr:clientData/>
  </xdr:oneCellAnchor>
  <xdr:oneCellAnchor>
    <xdr:from>
      <xdr:col>1</xdr:col>
      <xdr:colOff>1590675</xdr:colOff>
      <xdr:row>50</xdr:row>
      <xdr:rowOff>0</xdr:rowOff>
    </xdr:from>
    <xdr:ext cx="184731" cy="264560"/>
    <xdr:sp macro="" textlink="">
      <xdr:nvSpPr>
        <xdr:cNvPr id="261" name="TextBox 260">
          <a:extLst>
            <a:ext uri="{FF2B5EF4-FFF2-40B4-BE49-F238E27FC236}">
              <a16:creationId xmlns:a16="http://schemas.microsoft.com/office/drawing/2014/main" xmlns="" id="{00000000-0008-0000-0200-000005010000}"/>
            </a:ext>
          </a:extLst>
        </xdr:cNvPr>
        <xdr:cNvSpPr txBox="1"/>
      </xdr:nvSpPr>
      <xdr:spPr>
        <a:xfrm>
          <a:off x="197167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lv-LV"/>
        </a:p>
      </xdr:txBody>
    </xdr:sp>
    <xdr:clientData/>
  </xdr:oneCellAnchor>
  <xdr:oneCellAnchor>
    <xdr:from>
      <xdr:col>1</xdr:col>
      <xdr:colOff>1590675</xdr:colOff>
      <xdr:row>50</xdr:row>
      <xdr:rowOff>0</xdr:rowOff>
    </xdr:from>
    <xdr:ext cx="184731" cy="264560"/>
    <xdr:sp macro="" textlink="">
      <xdr:nvSpPr>
        <xdr:cNvPr id="262" name="TextBox 261">
          <a:extLst>
            <a:ext uri="{FF2B5EF4-FFF2-40B4-BE49-F238E27FC236}">
              <a16:creationId xmlns:a16="http://schemas.microsoft.com/office/drawing/2014/main" xmlns="" id="{00000000-0008-0000-0200-000006010000}"/>
            </a:ext>
          </a:extLst>
        </xdr:cNvPr>
        <xdr:cNvSpPr txBox="1"/>
      </xdr:nvSpPr>
      <xdr:spPr>
        <a:xfrm>
          <a:off x="197167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lv-LV"/>
        </a:p>
      </xdr:txBody>
    </xdr:sp>
    <xdr:clientData/>
  </xdr:oneCellAnchor>
  <xdr:oneCellAnchor>
    <xdr:from>
      <xdr:col>1</xdr:col>
      <xdr:colOff>1590675</xdr:colOff>
      <xdr:row>50</xdr:row>
      <xdr:rowOff>0</xdr:rowOff>
    </xdr:from>
    <xdr:ext cx="184731" cy="264560"/>
    <xdr:sp macro="" textlink="">
      <xdr:nvSpPr>
        <xdr:cNvPr id="263" name="TextBox 262">
          <a:extLst>
            <a:ext uri="{FF2B5EF4-FFF2-40B4-BE49-F238E27FC236}">
              <a16:creationId xmlns:a16="http://schemas.microsoft.com/office/drawing/2014/main" xmlns="" id="{00000000-0008-0000-0200-000007010000}"/>
            </a:ext>
          </a:extLst>
        </xdr:cNvPr>
        <xdr:cNvSpPr txBox="1"/>
      </xdr:nvSpPr>
      <xdr:spPr>
        <a:xfrm>
          <a:off x="197167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lv-LV"/>
        </a:p>
      </xdr:txBody>
    </xdr:sp>
    <xdr:clientData/>
  </xdr:oneCellAnchor>
  <xdr:oneCellAnchor>
    <xdr:from>
      <xdr:col>1</xdr:col>
      <xdr:colOff>1590675</xdr:colOff>
      <xdr:row>50</xdr:row>
      <xdr:rowOff>0</xdr:rowOff>
    </xdr:from>
    <xdr:ext cx="184731" cy="264560"/>
    <xdr:sp macro="" textlink="">
      <xdr:nvSpPr>
        <xdr:cNvPr id="264" name="TextBox 263">
          <a:extLst>
            <a:ext uri="{FF2B5EF4-FFF2-40B4-BE49-F238E27FC236}">
              <a16:creationId xmlns:a16="http://schemas.microsoft.com/office/drawing/2014/main" xmlns="" id="{00000000-0008-0000-0200-000008010000}"/>
            </a:ext>
          </a:extLst>
        </xdr:cNvPr>
        <xdr:cNvSpPr txBox="1"/>
      </xdr:nvSpPr>
      <xdr:spPr>
        <a:xfrm>
          <a:off x="197167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lv-LV"/>
        </a:p>
      </xdr:txBody>
    </xdr:sp>
    <xdr:clientData/>
  </xdr:oneCellAnchor>
  <xdr:oneCellAnchor>
    <xdr:from>
      <xdr:col>1</xdr:col>
      <xdr:colOff>1590675</xdr:colOff>
      <xdr:row>50</xdr:row>
      <xdr:rowOff>0</xdr:rowOff>
    </xdr:from>
    <xdr:ext cx="184731" cy="264560"/>
    <xdr:sp macro="" textlink="">
      <xdr:nvSpPr>
        <xdr:cNvPr id="265" name="TextBox 264">
          <a:extLst>
            <a:ext uri="{FF2B5EF4-FFF2-40B4-BE49-F238E27FC236}">
              <a16:creationId xmlns:a16="http://schemas.microsoft.com/office/drawing/2014/main" xmlns="" id="{00000000-0008-0000-0200-000009010000}"/>
            </a:ext>
          </a:extLst>
        </xdr:cNvPr>
        <xdr:cNvSpPr txBox="1"/>
      </xdr:nvSpPr>
      <xdr:spPr>
        <a:xfrm>
          <a:off x="197167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lv-LV"/>
        </a:p>
      </xdr:txBody>
    </xdr:sp>
    <xdr:clientData/>
  </xdr:oneCellAnchor>
  <xdr:oneCellAnchor>
    <xdr:from>
      <xdr:col>1</xdr:col>
      <xdr:colOff>1590675</xdr:colOff>
      <xdr:row>50</xdr:row>
      <xdr:rowOff>0</xdr:rowOff>
    </xdr:from>
    <xdr:ext cx="184731" cy="264560"/>
    <xdr:sp macro="" textlink="">
      <xdr:nvSpPr>
        <xdr:cNvPr id="266" name="TextBox 265">
          <a:extLst>
            <a:ext uri="{FF2B5EF4-FFF2-40B4-BE49-F238E27FC236}">
              <a16:creationId xmlns:a16="http://schemas.microsoft.com/office/drawing/2014/main" xmlns="" id="{00000000-0008-0000-0200-00000A010000}"/>
            </a:ext>
          </a:extLst>
        </xdr:cNvPr>
        <xdr:cNvSpPr txBox="1"/>
      </xdr:nvSpPr>
      <xdr:spPr>
        <a:xfrm>
          <a:off x="197167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lv-LV"/>
        </a:p>
      </xdr:txBody>
    </xdr:sp>
    <xdr:clientData/>
  </xdr:oneCellAnchor>
  <xdr:oneCellAnchor>
    <xdr:from>
      <xdr:col>1</xdr:col>
      <xdr:colOff>1590675</xdr:colOff>
      <xdr:row>50</xdr:row>
      <xdr:rowOff>0</xdr:rowOff>
    </xdr:from>
    <xdr:ext cx="184731" cy="264560"/>
    <xdr:sp macro="" textlink="">
      <xdr:nvSpPr>
        <xdr:cNvPr id="267" name="TextBox 266">
          <a:extLst>
            <a:ext uri="{FF2B5EF4-FFF2-40B4-BE49-F238E27FC236}">
              <a16:creationId xmlns:a16="http://schemas.microsoft.com/office/drawing/2014/main" xmlns="" id="{00000000-0008-0000-0200-00000B010000}"/>
            </a:ext>
          </a:extLst>
        </xdr:cNvPr>
        <xdr:cNvSpPr txBox="1"/>
      </xdr:nvSpPr>
      <xdr:spPr>
        <a:xfrm>
          <a:off x="197167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lv-LV"/>
        </a:p>
      </xdr:txBody>
    </xdr:sp>
    <xdr:clientData/>
  </xdr:oneCellAnchor>
  <xdr:oneCellAnchor>
    <xdr:from>
      <xdr:col>1</xdr:col>
      <xdr:colOff>1590675</xdr:colOff>
      <xdr:row>50</xdr:row>
      <xdr:rowOff>0</xdr:rowOff>
    </xdr:from>
    <xdr:ext cx="184731" cy="264560"/>
    <xdr:sp macro="" textlink="">
      <xdr:nvSpPr>
        <xdr:cNvPr id="268" name="TextBox 267">
          <a:extLst>
            <a:ext uri="{FF2B5EF4-FFF2-40B4-BE49-F238E27FC236}">
              <a16:creationId xmlns:a16="http://schemas.microsoft.com/office/drawing/2014/main" xmlns="" id="{00000000-0008-0000-0200-00000C010000}"/>
            </a:ext>
          </a:extLst>
        </xdr:cNvPr>
        <xdr:cNvSpPr txBox="1"/>
      </xdr:nvSpPr>
      <xdr:spPr>
        <a:xfrm>
          <a:off x="197167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lv-LV"/>
        </a:p>
      </xdr:txBody>
    </xdr:sp>
    <xdr:clientData/>
  </xdr:oneCellAnchor>
  <xdr:oneCellAnchor>
    <xdr:from>
      <xdr:col>1</xdr:col>
      <xdr:colOff>1590675</xdr:colOff>
      <xdr:row>50</xdr:row>
      <xdr:rowOff>0</xdr:rowOff>
    </xdr:from>
    <xdr:ext cx="184731" cy="264560"/>
    <xdr:sp macro="" textlink="">
      <xdr:nvSpPr>
        <xdr:cNvPr id="269" name="TextBox 268">
          <a:extLst>
            <a:ext uri="{FF2B5EF4-FFF2-40B4-BE49-F238E27FC236}">
              <a16:creationId xmlns:a16="http://schemas.microsoft.com/office/drawing/2014/main" xmlns="" id="{00000000-0008-0000-0200-00000D010000}"/>
            </a:ext>
          </a:extLst>
        </xdr:cNvPr>
        <xdr:cNvSpPr txBox="1"/>
      </xdr:nvSpPr>
      <xdr:spPr>
        <a:xfrm>
          <a:off x="197167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lv-LV"/>
        </a:p>
      </xdr:txBody>
    </xdr:sp>
    <xdr:clientData/>
  </xdr:oneCellAnchor>
  <xdr:oneCellAnchor>
    <xdr:from>
      <xdr:col>1</xdr:col>
      <xdr:colOff>1590675</xdr:colOff>
      <xdr:row>50</xdr:row>
      <xdr:rowOff>0</xdr:rowOff>
    </xdr:from>
    <xdr:ext cx="184731" cy="264560"/>
    <xdr:sp macro="" textlink="">
      <xdr:nvSpPr>
        <xdr:cNvPr id="270" name="TextBox 269">
          <a:extLst>
            <a:ext uri="{FF2B5EF4-FFF2-40B4-BE49-F238E27FC236}">
              <a16:creationId xmlns:a16="http://schemas.microsoft.com/office/drawing/2014/main" xmlns="" id="{00000000-0008-0000-0200-00000E010000}"/>
            </a:ext>
          </a:extLst>
        </xdr:cNvPr>
        <xdr:cNvSpPr txBox="1"/>
      </xdr:nvSpPr>
      <xdr:spPr>
        <a:xfrm>
          <a:off x="197167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lv-LV"/>
        </a:p>
      </xdr:txBody>
    </xdr:sp>
    <xdr:clientData/>
  </xdr:oneCellAnchor>
  <xdr:oneCellAnchor>
    <xdr:from>
      <xdr:col>1</xdr:col>
      <xdr:colOff>1590675</xdr:colOff>
      <xdr:row>50</xdr:row>
      <xdr:rowOff>0</xdr:rowOff>
    </xdr:from>
    <xdr:ext cx="184731" cy="264560"/>
    <xdr:sp macro="" textlink="">
      <xdr:nvSpPr>
        <xdr:cNvPr id="271" name="TextBox 270">
          <a:extLst>
            <a:ext uri="{FF2B5EF4-FFF2-40B4-BE49-F238E27FC236}">
              <a16:creationId xmlns:a16="http://schemas.microsoft.com/office/drawing/2014/main" xmlns="" id="{00000000-0008-0000-0200-00000F010000}"/>
            </a:ext>
          </a:extLst>
        </xdr:cNvPr>
        <xdr:cNvSpPr txBox="1"/>
      </xdr:nvSpPr>
      <xdr:spPr>
        <a:xfrm>
          <a:off x="197167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lv-LV"/>
        </a:p>
      </xdr:txBody>
    </xdr:sp>
    <xdr:clientData/>
  </xdr:oneCellAnchor>
  <xdr:oneCellAnchor>
    <xdr:from>
      <xdr:col>1</xdr:col>
      <xdr:colOff>1590675</xdr:colOff>
      <xdr:row>50</xdr:row>
      <xdr:rowOff>0</xdr:rowOff>
    </xdr:from>
    <xdr:ext cx="184731" cy="264560"/>
    <xdr:sp macro="" textlink="">
      <xdr:nvSpPr>
        <xdr:cNvPr id="272" name="TextBox 271">
          <a:extLst>
            <a:ext uri="{FF2B5EF4-FFF2-40B4-BE49-F238E27FC236}">
              <a16:creationId xmlns:a16="http://schemas.microsoft.com/office/drawing/2014/main" xmlns="" id="{00000000-0008-0000-0200-000010010000}"/>
            </a:ext>
          </a:extLst>
        </xdr:cNvPr>
        <xdr:cNvSpPr txBox="1"/>
      </xdr:nvSpPr>
      <xdr:spPr>
        <a:xfrm>
          <a:off x="197167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lv-LV"/>
        </a:p>
      </xdr:txBody>
    </xdr:sp>
    <xdr:clientData/>
  </xdr:oneCellAnchor>
  <xdr:oneCellAnchor>
    <xdr:from>
      <xdr:col>1</xdr:col>
      <xdr:colOff>1590675</xdr:colOff>
      <xdr:row>50</xdr:row>
      <xdr:rowOff>0</xdr:rowOff>
    </xdr:from>
    <xdr:ext cx="184731" cy="264560"/>
    <xdr:sp macro="" textlink="">
      <xdr:nvSpPr>
        <xdr:cNvPr id="273" name="TextBox 272">
          <a:extLst>
            <a:ext uri="{FF2B5EF4-FFF2-40B4-BE49-F238E27FC236}">
              <a16:creationId xmlns:a16="http://schemas.microsoft.com/office/drawing/2014/main" xmlns="" id="{00000000-0008-0000-0200-000011010000}"/>
            </a:ext>
          </a:extLst>
        </xdr:cNvPr>
        <xdr:cNvSpPr txBox="1"/>
      </xdr:nvSpPr>
      <xdr:spPr>
        <a:xfrm>
          <a:off x="197167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lv-LV"/>
        </a:p>
      </xdr:txBody>
    </xdr:sp>
    <xdr:clientData/>
  </xdr:oneCellAnchor>
  <xdr:oneCellAnchor>
    <xdr:from>
      <xdr:col>1</xdr:col>
      <xdr:colOff>1590675</xdr:colOff>
      <xdr:row>50</xdr:row>
      <xdr:rowOff>0</xdr:rowOff>
    </xdr:from>
    <xdr:ext cx="184731" cy="264560"/>
    <xdr:sp macro="" textlink="">
      <xdr:nvSpPr>
        <xdr:cNvPr id="274" name="TextBox 273">
          <a:extLst>
            <a:ext uri="{FF2B5EF4-FFF2-40B4-BE49-F238E27FC236}">
              <a16:creationId xmlns:a16="http://schemas.microsoft.com/office/drawing/2014/main" xmlns="" id="{00000000-0008-0000-0200-000012010000}"/>
            </a:ext>
          </a:extLst>
        </xdr:cNvPr>
        <xdr:cNvSpPr txBox="1"/>
      </xdr:nvSpPr>
      <xdr:spPr>
        <a:xfrm>
          <a:off x="197167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lv-LV"/>
        </a:p>
      </xdr:txBody>
    </xdr:sp>
    <xdr:clientData/>
  </xdr:oneCellAnchor>
  <xdr:oneCellAnchor>
    <xdr:from>
      <xdr:col>1</xdr:col>
      <xdr:colOff>1590675</xdr:colOff>
      <xdr:row>50</xdr:row>
      <xdr:rowOff>0</xdr:rowOff>
    </xdr:from>
    <xdr:ext cx="184731" cy="264560"/>
    <xdr:sp macro="" textlink="">
      <xdr:nvSpPr>
        <xdr:cNvPr id="275" name="TextBox 274">
          <a:extLst>
            <a:ext uri="{FF2B5EF4-FFF2-40B4-BE49-F238E27FC236}">
              <a16:creationId xmlns:a16="http://schemas.microsoft.com/office/drawing/2014/main" xmlns="" id="{00000000-0008-0000-0200-000013010000}"/>
            </a:ext>
          </a:extLst>
        </xdr:cNvPr>
        <xdr:cNvSpPr txBox="1"/>
      </xdr:nvSpPr>
      <xdr:spPr>
        <a:xfrm>
          <a:off x="197167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lv-LV"/>
        </a:p>
      </xdr:txBody>
    </xdr:sp>
    <xdr:clientData/>
  </xdr:oneCellAnchor>
  <xdr:oneCellAnchor>
    <xdr:from>
      <xdr:col>1</xdr:col>
      <xdr:colOff>1590675</xdr:colOff>
      <xdr:row>50</xdr:row>
      <xdr:rowOff>0</xdr:rowOff>
    </xdr:from>
    <xdr:ext cx="184731" cy="264560"/>
    <xdr:sp macro="" textlink="">
      <xdr:nvSpPr>
        <xdr:cNvPr id="276" name="TextBox 275">
          <a:extLst>
            <a:ext uri="{FF2B5EF4-FFF2-40B4-BE49-F238E27FC236}">
              <a16:creationId xmlns:a16="http://schemas.microsoft.com/office/drawing/2014/main" xmlns="" id="{00000000-0008-0000-0200-000014010000}"/>
            </a:ext>
          </a:extLst>
        </xdr:cNvPr>
        <xdr:cNvSpPr txBox="1"/>
      </xdr:nvSpPr>
      <xdr:spPr>
        <a:xfrm>
          <a:off x="197167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lv-LV"/>
        </a:p>
      </xdr:txBody>
    </xdr:sp>
    <xdr:clientData/>
  </xdr:oneCellAnchor>
  <xdr:oneCellAnchor>
    <xdr:from>
      <xdr:col>1</xdr:col>
      <xdr:colOff>1590675</xdr:colOff>
      <xdr:row>50</xdr:row>
      <xdr:rowOff>0</xdr:rowOff>
    </xdr:from>
    <xdr:ext cx="184731" cy="264560"/>
    <xdr:sp macro="" textlink="">
      <xdr:nvSpPr>
        <xdr:cNvPr id="277" name="TextBox 276">
          <a:extLst>
            <a:ext uri="{FF2B5EF4-FFF2-40B4-BE49-F238E27FC236}">
              <a16:creationId xmlns:a16="http://schemas.microsoft.com/office/drawing/2014/main" xmlns="" id="{00000000-0008-0000-0200-000015010000}"/>
            </a:ext>
          </a:extLst>
        </xdr:cNvPr>
        <xdr:cNvSpPr txBox="1"/>
      </xdr:nvSpPr>
      <xdr:spPr>
        <a:xfrm>
          <a:off x="197167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lv-LV"/>
        </a:p>
      </xdr:txBody>
    </xdr:sp>
    <xdr:clientData/>
  </xdr:oneCellAnchor>
  <xdr:twoCellAnchor editAs="oneCell">
    <xdr:from>
      <xdr:col>1</xdr:col>
      <xdr:colOff>828675</xdr:colOff>
      <xdr:row>50</xdr:row>
      <xdr:rowOff>0</xdr:rowOff>
    </xdr:from>
    <xdr:to>
      <xdr:col>1</xdr:col>
      <xdr:colOff>904875</xdr:colOff>
      <xdr:row>50</xdr:row>
      <xdr:rowOff>57150</xdr:rowOff>
    </xdr:to>
    <xdr:sp macro="" textlink="">
      <xdr:nvSpPr>
        <xdr:cNvPr id="278" name="Text Box 2">
          <a:extLst>
            <a:ext uri="{FF2B5EF4-FFF2-40B4-BE49-F238E27FC236}">
              <a16:creationId xmlns:a16="http://schemas.microsoft.com/office/drawing/2014/main" xmlns="" id="{00000000-0008-0000-0200-00001601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279" name="Text Box 2">
          <a:extLst>
            <a:ext uri="{FF2B5EF4-FFF2-40B4-BE49-F238E27FC236}">
              <a16:creationId xmlns:a16="http://schemas.microsoft.com/office/drawing/2014/main" xmlns="" id="{00000000-0008-0000-0200-00001701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280" name="Text Box 3">
          <a:extLst>
            <a:ext uri="{FF2B5EF4-FFF2-40B4-BE49-F238E27FC236}">
              <a16:creationId xmlns:a16="http://schemas.microsoft.com/office/drawing/2014/main" xmlns="" id="{00000000-0008-0000-0200-00001801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281" name="Text Box 4">
          <a:extLst>
            <a:ext uri="{FF2B5EF4-FFF2-40B4-BE49-F238E27FC236}">
              <a16:creationId xmlns:a16="http://schemas.microsoft.com/office/drawing/2014/main" xmlns="" id="{00000000-0008-0000-0200-00001901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282" name="Text Box 2">
          <a:extLst>
            <a:ext uri="{FF2B5EF4-FFF2-40B4-BE49-F238E27FC236}">
              <a16:creationId xmlns:a16="http://schemas.microsoft.com/office/drawing/2014/main" xmlns="" id="{00000000-0008-0000-0200-00001A01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283" name="Text Box 6">
          <a:extLst>
            <a:ext uri="{FF2B5EF4-FFF2-40B4-BE49-F238E27FC236}">
              <a16:creationId xmlns:a16="http://schemas.microsoft.com/office/drawing/2014/main" xmlns="" id="{00000000-0008-0000-0200-00001B01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284" name="Text Box 7">
          <a:extLst>
            <a:ext uri="{FF2B5EF4-FFF2-40B4-BE49-F238E27FC236}">
              <a16:creationId xmlns:a16="http://schemas.microsoft.com/office/drawing/2014/main" xmlns="" id="{00000000-0008-0000-0200-00001C01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285" name="Text Box 8">
          <a:extLst>
            <a:ext uri="{FF2B5EF4-FFF2-40B4-BE49-F238E27FC236}">
              <a16:creationId xmlns:a16="http://schemas.microsoft.com/office/drawing/2014/main" xmlns="" id="{00000000-0008-0000-0200-00001D01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286" name="Text Box 2">
          <a:extLst>
            <a:ext uri="{FF2B5EF4-FFF2-40B4-BE49-F238E27FC236}">
              <a16:creationId xmlns:a16="http://schemas.microsoft.com/office/drawing/2014/main" xmlns="" id="{00000000-0008-0000-0200-00001E01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287" name="Text Box 10">
          <a:extLst>
            <a:ext uri="{FF2B5EF4-FFF2-40B4-BE49-F238E27FC236}">
              <a16:creationId xmlns:a16="http://schemas.microsoft.com/office/drawing/2014/main" xmlns="" id="{00000000-0008-0000-0200-00001F01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288" name="Text Box 11">
          <a:extLst>
            <a:ext uri="{FF2B5EF4-FFF2-40B4-BE49-F238E27FC236}">
              <a16:creationId xmlns:a16="http://schemas.microsoft.com/office/drawing/2014/main" xmlns="" id="{00000000-0008-0000-0200-00002001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289" name="Text Box 12">
          <a:extLst>
            <a:ext uri="{FF2B5EF4-FFF2-40B4-BE49-F238E27FC236}">
              <a16:creationId xmlns:a16="http://schemas.microsoft.com/office/drawing/2014/main" xmlns="" id="{00000000-0008-0000-0200-00002101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290" name="Text Box 2">
          <a:extLst>
            <a:ext uri="{FF2B5EF4-FFF2-40B4-BE49-F238E27FC236}">
              <a16:creationId xmlns:a16="http://schemas.microsoft.com/office/drawing/2014/main" xmlns="" id="{00000000-0008-0000-0200-00002201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291" name="Text Box 14">
          <a:extLst>
            <a:ext uri="{FF2B5EF4-FFF2-40B4-BE49-F238E27FC236}">
              <a16:creationId xmlns:a16="http://schemas.microsoft.com/office/drawing/2014/main" xmlns="" id="{00000000-0008-0000-0200-00002301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292" name="Text Box 15">
          <a:extLst>
            <a:ext uri="{FF2B5EF4-FFF2-40B4-BE49-F238E27FC236}">
              <a16:creationId xmlns:a16="http://schemas.microsoft.com/office/drawing/2014/main" xmlns="" id="{00000000-0008-0000-0200-00002401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293" name="Text Box 16">
          <a:extLst>
            <a:ext uri="{FF2B5EF4-FFF2-40B4-BE49-F238E27FC236}">
              <a16:creationId xmlns:a16="http://schemas.microsoft.com/office/drawing/2014/main" xmlns="" id="{00000000-0008-0000-0200-00002501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294" name="Text Box 2">
          <a:extLst>
            <a:ext uri="{FF2B5EF4-FFF2-40B4-BE49-F238E27FC236}">
              <a16:creationId xmlns:a16="http://schemas.microsoft.com/office/drawing/2014/main" xmlns="" id="{00000000-0008-0000-0200-00002601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295" name="Text Box 18">
          <a:extLst>
            <a:ext uri="{FF2B5EF4-FFF2-40B4-BE49-F238E27FC236}">
              <a16:creationId xmlns:a16="http://schemas.microsoft.com/office/drawing/2014/main" xmlns="" id="{00000000-0008-0000-0200-00002701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296" name="Text Box 19">
          <a:extLst>
            <a:ext uri="{FF2B5EF4-FFF2-40B4-BE49-F238E27FC236}">
              <a16:creationId xmlns:a16="http://schemas.microsoft.com/office/drawing/2014/main" xmlns="" id="{00000000-0008-0000-0200-00002801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297" name="Text Box 20">
          <a:extLst>
            <a:ext uri="{FF2B5EF4-FFF2-40B4-BE49-F238E27FC236}">
              <a16:creationId xmlns:a16="http://schemas.microsoft.com/office/drawing/2014/main" xmlns="" id="{00000000-0008-0000-0200-00002901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298" name="Text Box 2">
          <a:extLst>
            <a:ext uri="{FF2B5EF4-FFF2-40B4-BE49-F238E27FC236}">
              <a16:creationId xmlns:a16="http://schemas.microsoft.com/office/drawing/2014/main" xmlns="" id="{00000000-0008-0000-0200-00002A01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299" name="Text Box 22">
          <a:extLst>
            <a:ext uri="{FF2B5EF4-FFF2-40B4-BE49-F238E27FC236}">
              <a16:creationId xmlns:a16="http://schemas.microsoft.com/office/drawing/2014/main" xmlns="" id="{00000000-0008-0000-0200-00002B01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300" name="Text Box 23">
          <a:extLst>
            <a:ext uri="{FF2B5EF4-FFF2-40B4-BE49-F238E27FC236}">
              <a16:creationId xmlns:a16="http://schemas.microsoft.com/office/drawing/2014/main" xmlns="" id="{00000000-0008-0000-0200-00002C01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301" name="Text Box 24">
          <a:extLst>
            <a:ext uri="{FF2B5EF4-FFF2-40B4-BE49-F238E27FC236}">
              <a16:creationId xmlns:a16="http://schemas.microsoft.com/office/drawing/2014/main" xmlns="" id="{00000000-0008-0000-0200-00002D01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302" name="Text Box 2">
          <a:extLst>
            <a:ext uri="{FF2B5EF4-FFF2-40B4-BE49-F238E27FC236}">
              <a16:creationId xmlns:a16="http://schemas.microsoft.com/office/drawing/2014/main" xmlns="" id="{00000000-0008-0000-0200-00002E01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303" name="Text Box 26">
          <a:extLst>
            <a:ext uri="{FF2B5EF4-FFF2-40B4-BE49-F238E27FC236}">
              <a16:creationId xmlns:a16="http://schemas.microsoft.com/office/drawing/2014/main" xmlns="" id="{00000000-0008-0000-0200-00002F01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304" name="Text Box 27">
          <a:extLst>
            <a:ext uri="{FF2B5EF4-FFF2-40B4-BE49-F238E27FC236}">
              <a16:creationId xmlns:a16="http://schemas.microsoft.com/office/drawing/2014/main" xmlns="" id="{00000000-0008-0000-0200-00003001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305" name="Text Box 28">
          <a:extLst>
            <a:ext uri="{FF2B5EF4-FFF2-40B4-BE49-F238E27FC236}">
              <a16:creationId xmlns:a16="http://schemas.microsoft.com/office/drawing/2014/main" xmlns="" id="{00000000-0008-0000-0200-00003101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306" name="Text Box 2">
          <a:extLst>
            <a:ext uri="{FF2B5EF4-FFF2-40B4-BE49-F238E27FC236}">
              <a16:creationId xmlns:a16="http://schemas.microsoft.com/office/drawing/2014/main" xmlns="" id="{00000000-0008-0000-0200-00003201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307" name="Text Box 30">
          <a:extLst>
            <a:ext uri="{FF2B5EF4-FFF2-40B4-BE49-F238E27FC236}">
              <a16:creationId xmlns:a16="http://schemas.microsoft.com/office/drawing/2014/main" xmlns="" id="{00000000-0008-0000-0200-00003301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308" name="Text Box 31">
          <a:extLst>
            <a:ext uri="{FF2B5EF4-FFF2-40B4-BE49-F238E27FC236}">
              <a16:creationId xmlns:a16="http://schemas.microsoft.com/office/drawing/2014/main" xmlns="" id="{00000000-0008-0000-0200-00003401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309" name="Text Box 32">
          <a:extLst>
            <a:ext uri="{FF2B5EF4-FFF2-40B4-BE49-F238E27FC236}">
              <a16:creationId xmlns:a16="http://schemas.microsoft.com/office/drawing/2014/main" xmlns="" id="{00000000-0008-0000-0200-00003501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310" name="Text Box 2">
          <a:extLst>
            <a:ext uri="{FF2B5EF4-FFF2-40B4-BE49-F238E27FC236}">
              <a16:creationId xmlns:a16="http://schemas.microsoft.com/office/drawing/2014/main" xmlns="" id="{00000000-0008-0000-0200-00003601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311" name="Text Box 34">
          <a:extLst>
            <a:ext uri="{FF2B5EF4-FFF2-40B4-BE49-F238E27FC236}">
              <a16:creationId xmlns:a16="http://schemas.microsoft.com/office/drawing/2014/main" xmlns="" id="{00000000-0008-0000-0200-00003701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312" name="Text Box 35">
          <a:extLst>
            <a:ext uri="{FF2B5EF4-FFF2-40B4-BE49-F238E27FC236}">
              <a16:creationId xmlns:a16="http://schemas.microsoft.com/office/drawing/2014/main" xmlns="" id="{00000000-0008-0000-0200-00003801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313" name="Text Box 36">
          <a:extLst>
            <a:ext uri="{FF2B5EF4-FFF2-40B4-BE49-F238E27FC236}">
              <a16:creationId xmlns:a16="http://schemas.microsoft.com/office/drawing/2014/main" xmlns="" id="{00000000-0008-0000-0200-00003901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314" name="Text Box 2">
          <a:extLst>
            <a:ext uri="{FF2B5EF4-FFF2-40B4-BE49-F238E27FC236}">
              <a16:creationId xmlns:a16="http://schemas.microsoft.com/office/drawing/2014/main" xmlns="" id="{00000000-0008-0000-0200-00003A01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315" name="Text Box 2">
          <a:extLst>
            <a:ext uri="{FF2B5EF4-FFF2-40B4-BE49-F238E27FC236}">
              <a16:creationId xmlns:a16="http://schemas.microsoft.com/office/drawing/2014/main" xmlns="" id="{00000000-0008-0000-0200-00003B01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316" name="Text Box 3">
          <a:extLst>
            <a:ext uri="{FF2B5EF4-FFF2-40B4-BE49-F238E27FC236}">
              <a16:creationId xmlns:a16="http://schemas.microsoft.com/office/drawing/2014/main" xmlns="" id="{00000000-0008-0000-0200-00003C01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317" name="Text Box 4">
          <a:extLst>
            <a:ext uri="{FF2B5EF4-FFF2-40B4-BE49-F238E27FC236}">
              <a16:creationId xmlns:a16="http://schemas.microsoft.com/office/drawing/2014/main" xmlns="" id="{00000000-0008-0000-0200-00003D01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318" name="Text Box 2">
          <a:extLst>
            <a:ext uri="{FF2B5EF4-FFF2-40B4-BE49-F238E27FC236}">
              <a16:creationId xmlns:a16="http://schemas.microsoft.com/office/drawing/2014/main" xmlns="" id="{00000000-0008-0000-0200-00003E01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319" name="Text Box 6">
          <a:extLst>
            <a:ext uri="{FF2B5EF4-FFF2-40B4-BE49-F238E27FC236}">
              <a16:creationId xmlns:a16="http://schemas.microsoft.com/office/drawing/2014/main" xmlns="" id="{00000000-0008-0000-0200-00003F01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320" name="Text Box 7">
          <a:extLst>
            <a:ext uri="{FF2B5EF4-FFF2-40B4-BE49-F238E27FC236}">
              <a16:creationId xmlns:a16="http://schemas.microsoft.com/office/drawing/2014/main" xmlns="" id="{00000000-0008-0000-0200-00004001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321" name="Text Box 8">
          <a:extLst>
            <a:ext uri="{FF2B5EF4-FFF2-40B4-BE49-F238E27FC236}">
              <a16:creationId xmlns:a16="http://schemas.microsoft.com/office/drawing/2014/main" xmlns="" id="{00000000-0008-0000-0200-00004101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322" name="Text Box 2">
          <a:extLst>
            <a:ext uri="{FF2B5EF4-FFF2-40B4-BE49-F238E27FC236}">
              <a16:creationId xmlns:a16="http://schemas.microsoft.com/office/drawing/2014/main" xmlns="" id="{00000000-0008-0000-0200-00004201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323" name="Text Box 10">
          <a:extLst>
            <a:ext uri="{FF2B5EF4-FFF2-40B4-BE49-F238E27FC236}">
              <a16:creationId xmlns:a16="http://schemas.microsoft.com/office/drawing/2014/main" xmlns="" id="{00000000-0008-0000-0200-00004301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324" name="Text Box 11">
          <a:extLst>
            <a:ext uri="{FF2B5EF4-FFF2-40B4-BE49-F238E27FC236}">
              <a16:creationId xmlns:a16="http://schemas.microsoft.com/office/drawing/2014/main" xmlns="" id="{00000000-0008-0000-0200-00004401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325" name="Text Box 12">
          <a:extLst>
            <a:ext uri="{FF2B5EF4-FFF2-40B4-BE49-F238E27FC236}">
              <a16:creationId xmlns:a16="http://schemas.microsoft.com/office/drawing/2014/main" xmlns="" id="{00000000-0008-0000-0200-00004501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326" name="Text Box 2">
          <a:extLst>
            <a:ext uri="{FF2B5EF4-FFF2-40B4-BE49-F238E27FC236}">
              <a16:creationId xmlns:a16="http://schemas.microsoft.com/office/drawing/2014/main" xmlns="" id="{00000000-0008-0000-0200-00004601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327" name="Text Box 14">
          <a:extLst>
            <a:ext uri="{FF2B5EF4-FFF2-40B4-BE49-F238E27FC236}">
              <a16:creationId xmlns:a16="http://schemas.microsoft.com/office/drawing/2014/main" xmlns="" id="{00000000-0008-0000-0200-00004701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328" name="Text Box 15">
          <a:extLst>
            <a:ext uri="{FF2B5EF4-FFF2-40B4-BE49-F238E27FC236}">
              <a16:creationId xmlns:a16="http://schemas.microsoft.com/office/drawing/2014/main" xmlns="" id="{00000000-0008-0000-0200-00004801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329" name="Text Box 16">
          <a:extLst>
            <a:ext uri="{FF2B5EF4-FFF2-40B4-BE49-F238E27FC236}">
              <a16:creationId xmlns:a16="http://schemas.microsoft.com/office/drawing/2014/main" xmlns="" id="{00000000-0008-0000-0200-00004901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330" name="Text Box 2">
          <a:extLst>
            <a:ext uri="{FF2B5EF4-FFF2-40B4-BE49-F238E27FC236}">
              <a16:creationId xmlns:a16="http://schemas.microsoft.com/office/drawing/2014/main" xmlns="" id="{00000000-0008-0000-0200-00004A01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331" name="Text Box 18">
          <a:extLst>
            <a:ext uri="{FF2B5EF4-FFF2-40B4-BE49-F238E27FC236}">
              <a16:creationId xmlns:a16="http://schemas.microsoft.com/office/drawing/2014/main" xmlns="" id="{00000000-0008-0000-0200-00004B01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332" name="Text Box 19">
          <a:extLst>
            <a:ext uri="{FF2B5EF4-FFF2-40B4-BE49-F238E27FC236}">
              <a16:creationId xmlns:a16="http://schemas.microsoft.com/office/drawing/2014/main" xmlns="" id="{00000000-0008-0000-0200-00004C01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333" name="Text Box 20">
          <a:extLst>
            <a:ext uri="{FF2B5EF4-FFF2-40B4-BE49-F238E27FC236}">
              <a16:creationId xmlns:a16="http://schemas.microsoft.com/office/drawing/2014/main" xmlns="" id="{00000000-0008-0000-0200-00004D01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334" name="Text Box 2">
          <a:extLst>
            <a:ext uri="{FF2B5EF4-FFF2-40B4-BE49-F238E27FC236}">
              <a16:creationId xmlns:a16="http://schemas.microsoft.com/office/drawing/2014/main" xmlns="" id="{00000000-0008-0000-0200-00004E01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335" name="Text Box 22">
          <a:extLst>
            <a:ext uri="{FF2B5EF4-FFF2-40B4-BE49-F238E27FC236}">
              <a16:creationId xmlns:a16="http://schemas.microsoft.com/office/drawing/2014/main" xmlns="" id="{00000000-0008-0000-0200-00004F01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336" name="Text Box 23">
          <a:extLst>
            <a:ext uri="{FF2B5EF4-FFF2-40B4-BE49-F238E27FC236}">
              <a16:creationId xmlns:a16="http://schemas.microsoft.com/office/drawing/2014/main" xmlns="" id="{00000000-0008-0000-0200-00005001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337" name="Text Box 24">
          <a:extLst>
            <a:ext uri="{FF2B5EF4-FFF2-40B4-BE49-F238E27FC236}">
              <a16:creationId xmlns:a16="http://schemas.microsoft.com/office/drawing/2014/main" xmlns="" id="{00000000-0008-0000-0200-00005101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338" name="Text Box 2">
          <a:extLst>
            <a:ext uri="{FF2B5EF4-FFF2-40B4-BE49-F238E27FC236}">
              <a16:creationId xmlns:a16="http://schemas.microsoft.com/office/drawing/2014/main" xmlns="" id="{00000000-0008-0000-0200-00005201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339" name="Text Box 26">
          <a:extLst>
            <a:ext uri="{FF2B5EF4-FFF2-40B4-BE49-F238E27FC236}">
              <a16:creationId xmlns:a16="http://schemas.microsoft.com/office/drawing/2014/main" xmlns="" id="{00000000-0008-0000-0200-00005301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340" name="Text Box 27">
          <a:extLst>
            <a:ext uri="{FF2B5EF4-FFF2-40B4-BE49-F238E27FC236}">
              <a16:creationId xmlns:a16="http://schemas.microsoft.com/office/drawing/2014/main" xmlns="" id="{00000000-0008-0000-0200-00005401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341" name="Text Box 28">
          <a:extLst>
            <a:ext uri="{FF2B5EF4-FFF2-40B4-BE49-F238E27FC236}">
              <a16:creationId xmlns:a16="http://schemas.microsoft.com/office/drawing/2014/main" xmlns="" id="{00000000-0008-0000-0200-00005501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342" name="Text Box 2">
          <a:extLst>
            <a:ext uri="{FF2B5EF4-FFF2-40B4-BE49-F238E27FC236}">
              <a16:creationId xmlns:a16="http://schemas.microsoft.com/office/drawing/2014/main" xmlns="" id="{00000000-0008-0000-0200-00005601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343" name="Text Box 30">
          <a:extLst>
            <a:ext uri="{FF2B5EF4-FFF2-40B4-BE49-F238E27FC236}">
              <a16:creationId xmlns:a16="http://schemas.microsoft.com/office/drawing/2014/main" xmlns="" id="{00000000-0008-0000-0200-00005701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344" name="Text Box 31">
          <a:extLst>
            <a:ext uri="{FF2B5EF4-FFF2-40B4-BE49-F238E27FC236}">
              <a16:creationId xmlns:a16="http://schemas.microsoft.com/office/drawing/2014/main" xmlns="" id="{00000000-0008-0000-0200-00005801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345" name="Text Box 32">
          <a:extLst>
            <a:ext uri="{FF2B5EF4-FFF2-40B4-BE49-F238E27FC236}">
              <a16:creationId xmlns:a16="http://schemas.microsoft.com/office/drawing/2014/main" xmlns="" id="{00000000-0008-0000-0200-00005901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346" name="Text Box 2">
          <a:extLst>
            <a:ext uri="{FF2B5EF4-FFF2-40B4-BE49-F238E27FC236}">
              <a16:creationId xmlns:a16="http://schemas.microsoft.com/office/drawing/2014/main" xmlns="" id="{00000000-0008-0000-0200-00005A01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347" name="Text Box 34">
          <a:extLst>
            <a:ext uri="{FF2B5EF4-FFF2-40B4-BE49-F238E27FC236}">
              <a16:creationId xmlns:a16="http://schemas.microsoft.com/office/drawing/2014/main" xmlns="" id="{00000000-0008-0000-0200-00005B01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348" name="Text Box 35">
          <a:extLst>
            <a:ext uri="{FF2B5EF4-FFF2-40B4-BE49-F238E27FC236}">
              <a16:creationId xmlns:a16="http://schemas.microsoft.com/office/drawing/2014/main" xmlns="" id="{00000000-0008-0000-0200-00005C01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828675</xdr:colOff>
      <xdr:row>50</xdr:row>
      <xdr:rowOff>0</xdr:rowOff>
    </xdr:from>
    <xdr:to>
      <xdr:col>1</xdr:col>
      <xdr:colOff>904875</xdr:colOff>
      <xdr:row>50</xdr:row>
      <xdr:rowOff>57150</xdr:rowOff>
    </xdr:to>
    <xdr:sp macro="" textlink="">
      <xdr:nvSpPr>
        <xdr:cNvPr id="349" name="Text Box 36">
          <a:extLst>
            <a:ext uri="{FF2B5EF4-FFF2-40B4-BE49-F238E27FC236}">
              <a16:creationId xmlns:a16="http://schemas.microsoft.com/office/drawing/2014/main" xmlns="" id="{00000000-0008-0000-0200-00005D010000}"/>
            </a:ext>
          </a:extLst>
        </xdr:cNvPr>
        <xdr:cNvSpPr txBox="1">
          <a:spLocks noChangeArrowheads="1"/>
        </xdr:cNvSpPr>
      </xdr:nvSpPr>
      <xdr:spPr bwMode="auto">
        <a:xfrm>
          <a:off x="1209675" y="14125575"/>
          <a:ext cx="7620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3</xdr:col>
      <xdr:colOff>9525</xdr:colOff>
      <xdr:row>50</xdr:row>
      <xdr:rowOff>0</xdr:rowOff>
    </xdr:from>
    <xdr:ext cx="184731" cy="264560"/>
    <xdr:sp macro="" textlink="">
      <xdr:nvSpPr>
        <xdr:cNvPr id="350" name="TextBox 2">
          <a:extLst>
            <a:ext uri="{FF2B5EF4-FFF2-40B4-BE49-F238E27FC236}">
              <a16:creationId xmlns:a16="http://schemas.microsoft.com/office/drawing/2014/main" xmlns="" id="{00000000-0008-0000-0200-0000B4010000}"/>
            </a:ext>
          </a:extLst>
        </xdr:cNvPr>
        <xdr:cNvSpPr txBox="1"/>
      </xdr:nvSpPr>
      <xdr:spPr>
        <a:xfrm>
          <a:off x="46863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lv-LV"/>
        </a:p>
      </xdr:txBody>
    </xdr:sp>
    <xdr:clientData/>
  </xdr:oneCellAnchor>
  <xdr:oneCellAnchor>
    <xdr:from>
      <xdr:col>3</xdr:col>
      <xdr:colOff>9525</xdr:colOff>
      <xdr:row>50</xdr:row>
      <xdr:rowOff>0</xdr:rowOff>
    </xdr:from>
    <xdr:ext cx="184731" cy="264560"/>
    <xdr:sp macro="" textlink="">
      <xdr:nvSpPr>
        <xdr:cNvPr id="351" name="TextBox 3">
          <a:extLst>
            <a:ext uri="{FF2B5EF4-FFF2-40B4-BE49-F238E27FC236}">
              <a16:creationId xmlns:a16="http://schemas.microsoft.com/office/drawing/2014/main" xmlns="" id="{00000000-0008-0000-0200-0000B5010000}"/>
            </a:ext>
          </a:extLst>
        </xdr:cNvPr>
        <xdr:cNvSpPr txBox="1"/>
      </xdr:nvSpPr>
      <xdr:spPr>
        <a:xfrm>
          <a:off x="46863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lv-LV"/>
        </a:p>
      </xdr:txBody>
    </xdr:sp>
    <xdr:clientData/>
  </xdr:oneCellAnchor>
  <xdr:oneCellAnchor>
    <xdr:from>
      <xdr:col>3</xdr:col>
      <xdr:colOff>9525</xdr:colOff>
      <xdr:row>50</xdr:row>
      <xdr:rowOff>0</xdr:rowOff>
    </xdr:from>
    <xdr:ext cx="184731" cy="264560"/>
    <xdr:sp macro="" textlink="">
      <xdr:nvSpPr>
        <xdr:cNvPr id="352" name="TextBox 4">
          <a:extLst>
            <a:ext uri="{FF2B5EF4-FFF2-40B4-BE49-F238E27FC236}">
              <a16:creationId xmlns:a16="http://schemas.microsoft.com/office/drawing/2014/main" xmlns="" id="{00000000-0008-0000-0200-0000B6010000}"/>
            </a:ext>
          </a:extLst>
        </xdr:cNvPr>
        <xdr:cNvSpPr txBox="1"/>
      </xdr:nvSpPr>
      <xdr:spPr>
        <a:xfrm>
          <a:off x="46863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lv-LV"/>
        </a:p>
      </xdr:txBody>
    </xdr:sp>
    <xdr:clientData/>
  </xdr:oneCellAnchor>
  <xdr:oneCellAnchor>
    <xdr:from>
      <xdr:col>3</xdr:col>
      <xdr:colOff>9525</xdr:colOff>
      <xdr:row>50</xdr:row>
      <xdr:rowOff>0</xdr:rowOff>
    </xdr:from>
    <xdr:ext cx="184731" cy="264560"/>
    <xdr:sp macro="" textlink="">
      <xdr:nvSpPr>
        <xdr:cNvPr id="353" name="TextBox 5">
          <a:extLst>
            <a:ext uri="{FF2B5EF4-FFF2-40B4-BE49-F238E27FC236}">
              <a16:creationId xmlns:a16="http://schemas.microsoft.com/office/drawing/2014/main" xmlns="" id="{00000000-0008-0000-0200-0000B7010000}"/>
            </a:ext>
          </a:extLst>
        </xdr:cNvPr>
        <xdr:cNvSpPr txBox="1"/>
      </xdr:nvSpPr>
      <xdr:spPr>
        <a:xfrm>
          <a:off x="46863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lv-LV"/>
        </a:p>
      </xdr:txBody>
    </xdr:sp>
    <xdr:clientData/>
  </xdr:oneCellAnchor>
  <xdr:oneCellAnchor>
    <xdr:from>
      <xdr:col>3</xdr:col>
      <xdr:colOff>9525</xdr:colOff>
      <xdr:row>50</xdr:row>
      <xdr:rowOff>0</xdr:rowOff>
    </xdr:from>
    <xdr:ext cx="184731" cy="264560"/>
    <xdr:sp macro="" textlink="">
      <xdr:nvSpPr>
        <xdr:cNvPr id="354" name="TextBox 6">
          <a:extLst>
            <a:ext uri="{FF2B5EF4-FFF2-40B4-BE49-F238E27FC236}">
              <a16:creationId xmlns:a16="http://schemas.microsoft.com/office/drawing/2014/main" xmlns="" id="{00000000-0008-0000-0200-0000B8010000}"/>
            </a:ext>
          </a:extLst>
        </xdr:cNvPr>
        <xdr:cNvSpPr txBox="1"/>
      </xdr:nvSpPr>
      <xdr:spPr>
        <a:xfrm>
          <a:off x="46863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lv-LV"/>
        </a:p>
      </xdr:txBody>
    </xdr:sp>
    <xdr:clientData/>
  </xdr:oneCellAnchor>
  <xdr:oneCellAnchor>
    <xdr:from>
      <xdr:col>3</xdr:col>
      <xdr:colOff>9525</xdr:colOff>
      <xdr:row>50</xdr:row>
      <xdr:rowOff>0</xdr:rowOff>
    </xdr:from>
    <xdr:ext cx="184731" cy="264560"/>
    <xdr:sp macro="" textlink="">
      <xdr:nvSpPr>
        <xdr:cNvPr id="355" name="TextBox 7">
          <a:extLst>
            <a:ext uri="{FF2B5EF4-FFF2-40B4-BE49-F238E27FC236}">
              <a16:creationId xmlns:a16="http://schemas.microsoft.com/office/drawing/2014/main" xmlns="" id="{00000000-0008-0000-0200-0000B9010000}"/>
            </a:ext>
          </a:extLst>
        </xdr:cNvPr>
        <xdr:cNvSpPr txBox="1"/>
      </xdr:nvSpPr>
      <xdr:spPr>
        <a:xfrm>
          <a:off x="46863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lv-LV"/>
        </a:p>
      </xdr:txBody>
    </xdr:sp>
    <xdr:clientData/>
  </xdr:oneCellAnchor>
  <xdr:oneCellAnchor>
    <xdr:from>
      <xdr:col>3</xdr:col>
      <xdr:colOff>9525</xdr:colOff>
      <xdr:row>50</xdr:row>
      <xdr:rowOff>0</xdr:rowOff>
    </xdr:from>
    <xdr:ext cx="184731" cy="264560"/>
    <xdr:sp macro="" textlink="">
      <xdr:nvSpPr>
        <xdr:cNvPr id="356" name="TextBox 8">
          <a:extLst>
            <a:ext uri="{FF2B5EF4-FFF2-40B4-BE49-F238E27FC236}">
              <a16:creationId xmlns:a16="http://schemas.microsoft.com/office/drawing/2014/main" xmlns="" id="{00000000-0008-0000-0200-0000BA010000}"/>
            </a:ext>
          </a:extLst>
        </xdr:cNvPr>
        <xdr:cNvSpPr txBox="1"/>
      </xdr:nvSpPr>
      <xdr:spPr>
        <a:xfrm>
          <a:off x="46863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lv-LV"/>
        </a:p>
      </xdr:txBody>
    </xdr:sp>
    <xdr:clientData/>
  </xdr:oneCellAnchor>
  <xdr:oneCellAnchor>
    <xdr:from>
      <xdr:col>3</xdr:col>
      <xdr:colOff>9525</xdr:colOff>
      <xdr:row>50</xdr:row>
      <xdr:rowOff>0</xdr:rowOff>
    </xdr:from>
    <xdr:ext cx="184731" cy="264560"/>
    <xdr:sp macro="" textlink="">
      <xdr:nvSpPr>
        <xdr:cNvPr id="357" name="TextBox 9">
          <a:extLst>
            <a:ext uri="{FF2B5EF4-FFF2-40B4-BE49-F238E27FC236}">
              <a16:creationId xmlns:a16="http://schemas.microsoft.com/office/drawing/2014/main" xmlns="" id="{00000000-0008-0000-0200-0000BB010000}"/>
            </a:ext>
          </a:extLst>
        </xdr:cNvPr>
        <xdr:cNvSpPr txBox="1"/>
      </xdr:nvSpPr>
      <xdr:spPr>
        <a:xfrm>
          <a:off x="46863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lv-LV"/>
        </a:p>
      </xdr:txBody>
    </xdr:sp>
    <xdr:clientData/>
  </xdr:oneCellAnchor>
  <xdr:oneCellAnchor>
    <xdr:from>
      <xdr:col>3</xdr:col>
      <xdr:colOff>9525</xdr:colOff>
      <xdr:row>50</xdr:row>
      <xdr:rowOff>0</xdr:rowOff>
    </xdr:from>
    <xdr:ext cx="184731" cy="264560"/>
    <xdr:sp macro="" textlink="">
      <xdr:nvSpPr>
        <xdr:cNvPr id="358" name="TextBox 10">
          <a:extLst>
            <a:ext uri="{FF2B5EF4-FFF2-40B4-BE49-F238E27FC236}">
              <a16:creationId xmlns:a16="http://schemas.microsoft.com/office/drawing/2014/main" xmlns="" id="{00000000-0008-0000-0200-0000BC010000}"/>
            </a:ext>
          </a:extLst>
        </xdr:cNvPr>
        <xdr:cNvSpPr txBox="1"/>
      </xdr:nvSpPr>
      <xdr:spPr>
        <a:xfrm>
          <a:off x="46863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lv-LV"/>
        </a:p>
      </xdr:txBody>
    </xdr:sp>
    <xdr:clientData/>
  </xdr:oneCellAnchor>
  <xdr:oneCellAnchor>
    <xdr:from>
      <xdr:col>3</xdr:col>
      <xdr:colOff>9525</xdr:colOff>
      <xdr:row>50</xdr:row>
      <xdr:rowOff>0</xdr:rowOff>
    </xdr:from>
    <xdr:ext cx="184731" cy="264560"/>
    <xdr:sp macro="" textlink="">
      <xdr:nvSpPr>
        <xdr:cNvPr id="359" name="TextBox 11">
          <a:extLst>
            <a:ext uri="{FF2B5EF4-FFF2-40B4-BE49-F238E27FC236}">
              <a16:creationId xmlns:a16="http://schemas.microsoft.com/office/drawing/2014/main" xmlns="" id="{00000000-0008-0000-0200-0000BD010000}"/>
            </a:ext>
          </a:extLst>
        </xdr:cNvPr>
        <xdr:cNvSpPr txBox="1"/>
      </xdr:nvSpPr>
      <xdr:spPr>
        <a:xfrm>
          <a:off x="46863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lv-LV"/>
        </a:p>
      </xdr:txBody>
    </xdr:sp>
    <xdr:clientData/>
  </xdr:oneCellAnchor>
  <xdr:oneCellAnchor>
    <xdr:from>
      <xdr:col>3</xdr:col>
      <xdr:colOff>9525</xdr:colOff>
      <xdr:row>50</xdr:row>
      <xdr:rowOff>0</xdr:rowOff>
    </xdr:from>
    <xdr:ext cx="184731" cy="264560"/>
    <xdr:sp macro="" textlink="">
      <xdr:nvSpPr>
        <xdr:cNvPr id="360" name="TextBox 12">
          <a:extLst>
            <a:ext uri="{FF2B5EF4-FFF2-40B4-BE49-F238E27FC236}">
              <a16:creationId xmlns:a16="http://schemas.microsoft.com/office/drawing/2014/main" xmlns="" id="{00000000-0008-0000-0200-0000BE010000}"/>
            </a:ext>
          </a:extLst>
        </xdr:cNvPr>
        <xdr:cNvSpPr txBox="1"/>
      </xdr:nvSpPr>
      <xdr:spPr>
        <a:xfrm>
          <a:off x="46863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lv-LV"/>
        </a:p>
      </xdr:txBody>
    </xdr:sp>
    <xdr:clientData/>
  </xdr:oneCellAnchor>
  <xdr:oneCellAnchor>
    <xdr:from>
      <xdr:col>3</xdr:col>
      <xdr:colOff>9525</xdr:colOff>
      <xdr:row>50</xdr:row>
      <xdr:rowOff>0</xdr:rowOff>
    </xdr:from>
    <xdr:ext cx="184731" cy="264560"/>
    <xdr:sp macro="" textlink="">
      <xdr:nvSpPr>
        <xdr:cNvPr id="361" name="TextBox 13">
          <a:extLst>
            <a:ext uri="{FF2B5EF4-FFF2-40B4-BE49-F238E27FC236}">
              <a16:creationId xmlns:a16="http://schemas.microsoft.com/office/drawing/2014/main" xmlns="" id="{00000000-0008-0000-0200-0000BF010000}"/>
            </a:ext>
          </a:extLst>
        </xdr:cNvPr>
        <xdr:cNvSpPr txBox="1"/>
      </xdr:nvSpPr>
      <xdr:spPr>
        <a:xfrm>
          <a:off x="46863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lv-LV"/>
        </a:p>
      </xdr:txBody>
    </xdr:sp>
    <xdr:clientData/>
  </xdr:oneCellAnchor>
  <xdr:oneCellAnchor>
    <xdr:from>
      <xdr:col>3</xdr:col>
      <xdr:colOff>9525</xdr:colOff>
      <xdr:row>50</xdr:row>
      <xdr:rowOff>0</xdr:rowOff>
    </xdr:from>
    <xdr:ext cx="184731" cy="264560"/>
    <xdr:sp macro="" textlink="">
      <xdr:nvSpPr>
        <xdr:cNvPr id="362" name="TextBox 14">
          <a:extLst>
            <a:ext uri="{FF2B5EF4-FFF2-40B4-BE49-F238E27FC236}">
              <a16:creationId xmlns:a16="http://schemas.microsoft.com/office/drawing/2014/main" xmlns="" id="{00000000-0008-0000-0200-0000C0010000}"/>
            </a:ext>
          </a:extLst>
        </xdr:cNvPr>
        <xdr:cNvSpPr txBox="1"/>
      </xdr:nvSpPr>
      <xdr:spPr>
        <a:xfrm>
          <a:off x="46863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lv-LV"/>
        </a:p>
      </xdr:txBody>
    </xdr:sp>
    <xdr:clientData/>
  </xdr:oneCellAnchor>
  <xdr:oneCellAnchor>
    <xdr:from>
      <xdr:col>3</xdr:col>
      <xdr:colOff>9525</xdr:colOff>
      <xdr:row>50</xdr:row>
      <xdr:rowOff>0</xdr:rowOff>
    </xdr:from>
    <xdr:ext cx="184731" cy="264560"/>
    <xdr:sp macro="" textlink="">
      <xdr:nvSpPr>
        <xdr:cNvPr id="363" name="TextBox 15">
          <a:extLst>
            <a:ext uri="{FF2B5EF4-FFF2-40B4-BE49-F238E27FC236}">
              <a16:creationId xmlns:a16="http://schemas.microsoft.com/office/drawing/2014/main" xmlns="" id="{00000000-0008-0000-0200-0000C1010000}"/>
            </a:ext>
          </a:extLst>
        </xdr:cNvPr>
        <xdr:cNvSpPr txBox="1"/>
      </xdr:nvSpPr>
      <xdr:spPr>
        <a:xfrm>
          <a:off x="4686300"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lv-LV"/>
        </a:p>
      </xdr:txBody>
    </xdr:sp>
    <xdr:clientData/>
  </xdr:oneCellAnchor>
  <xdr:oneCellAnchor>
    <xdr:from>
      <xdr:col>1</xdr:col>
      <xdr:colOff>1590675</xdr:colOff>
      <xdr:row>50</xdr:row>
      <xdr:rowOff>0</xdr:rowOff>
    </xdr:from>
    <xdr:ext cx="184731" cy="264560"/>
    <xdr:sp macro="" textlink="">
      <xdr:nvSpPr>
        <xdr:cNvPr id="364" name="TextBox 1">
          <a:extLst>
            <a:ext uri="{FF2B5EF4-FFF2-40B4-BE49-F238E27FC236}">
              <a16:creationId xmlns:a16="http://schemas.microsoft.com/office/drawing/2014/main" xmlns="" id="{00000000-0008-0000-0200-0000C2010000}"/>
            </a:ext>
          </a:extLst>
        </xdr:cNvPr>
        <xdr:cNvSpPr txBox="1"/>
      </xdr:nvSpPr>
      <xdr:spPr>
        <a:xfrm>
          <a:off x="197167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lv-LV"/>
        </a:p>
      </xdr:txBody>
    </xdr:sp>
    <xdr:clientData/>
  </xdr:oneCellAnchor>
  <xdr:oneCellAnchor>
    <xdr:from>
      <xdr:col>1</xdr:col>
      <xdr:colOff>1590675</xdr:colOff>
      <xdr:row>50</xdr:row>
      <xdr:rowOff>0</xdr:rowOff>
    </xdr:from>
    <xdr:ext cx="184731" cy="264560"/>
    <xdr:sp macro="" textlink="">
      <xdr:nvSpPr>
        <xdr:cNvPr id="365" name="TextBox 2">
          <a:extLst>
            <a:ext uri="{FF2B5EF4-FFF2-40B4-BE49-F238E27FC236}">
              <a16:creationId xmlns:a16="http://schemas.microsoft.com/office/drawing/2014/main" xmlns="" id="{00000000-0008-0000-0200-0000C3010000}"/>
            </a:ext>
          </a:extLst>
        </xdr:cNvPr>
        <xdr:cNvSpPr txBox="1"/>
      </xdr:nvSpPr>
      <xdr:spPr>
        <a:xfrm>
          <a:off x="197167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lv-LV"/>
        </a:p>
      </xdr:txBody>
    </xdr:sp>
    <xdr:clientData/>
  </xdr:oneCellAnchor>
  <xdr:oneCellAnchor>
    <xdr:from>
      <xdr:col>1</xdr:col>
      <xdr:colOff>1590675</xdr:colOff>
      <xdr:row>50</xdr:row>
      <xdr:rowOff>0</xdr:rowOff>
    </xdr:from>
    <xdr:ext cx="184731" cy="264560"/>
    <xdr:sp macro="" textlink="">
      <xdr:nvSpPr>
        <xdr:cNvPr id="366" name="TextBox 3">
          <a:extLst>
            <a:ext uri="{FF2B5EF4-FFF2-40B4-BE49-F238E27FC236}">
              <a16:creationId xmlns:a16="http://schemas.microsoft.com/office/drawing/2014/main" xmlns="" id="{00000000-0008-0000-0200-0000C4010000}"/>
            </a:ext>
          </a:extLst>
        </xdr:cNvPr>
        <xdr:cNvSpPr txBox="1"/>
      </xdr:nvSpPr>
      <xdr:spPr>
        <a:xfrm>
          <a:off x="197167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lv-LV"/>
        </a:p>
      </xdr:txBody>
    </xdr:sp>
    <xdr:clientData/>
  </xdr:oneCellAnchor>
  <xdr:oneCellAnchor>
    <xdr:from>
      <xdr:col>1</xdr:col>
      <xdr:colOff>1590675</xdr:colOff>
      <xdr:row>50</xdr:row>
      <xdr:rowOff>0</xdr:rowOff>
    </xdr:from>
    <xdr:ext cx="184731" cy="264560"/>
    <xdr:sp macro="" textlink="">
      <xdr:nvSpPr>
        <xdr:cNvPr id="367" name="TextBox 4">
          <a:extLst>
            <a:ext uri="{FF2B5EF4-FFF2-40B4-BE49-F238E27FC236}">
              <a16:creationId xmlns:a16="http://schemas.microsoft.com/office/drawing/2014/main" xmlns="" id="{00000000-0008-0000-0200-0000C5010000}"/>
            </a:ext>
          </a:extLst>
        </xdr:cNvPr>
        <xdr:cNvSpPr txBox="1"/>
      </xdr:nvSpPr>
      <xdr:spPr>
        <a:xfrm>
          <a:off x="197167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lv-LV"/>
        </a:p>
      </xdr:txBody>
    </xdr:sp>
    <xdr:clientData/>
  </xdr:oneCellAnchor>
  <xdr:oneCellAnchor>
    <xdr:from>
      <xdr:col>1</xdr:col>
      <xdr:colOff>1590675</xdr:colOff>
      <xdr:row>50</xdr:row>
      <xdr:rowOff>0</xdr:rowOff>
    </xdr:from>
    <xdr:ext cx="184731" cy="264560"/>
    <xdr:sp macro="" textlink="">
      <xdr:nvSpPr>
        <xdr:cNvPr id="368" name="TextBox 5">
          <a:extLst>
            <a:ext uri="{FF2B5EF4-FFF2-40B4-BE49-F238E27FC236}">
              <a16:creationId xmlns:a16="http://schemas.microsoft.com/office/drawing/2014/main" xmlns="" id="{00000000-0008-0000-0200-0000C6010000}"/>
            </a:ext>
          </a:extLst>
        </xdr:cNvPr>
        <xdr:cNvSpPr txBox="1"/>
      </xdr:nvSpPr>
      <xdr:spPr>
        <a:xfrm>
          <a:off x="197167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lv-LV"/>
        </a:p>
      </xdr:txBody>
    </xdr:sp>
    <xdr:clientData/>
  </xdr:oneCellAnchor>
  <xdr:oneCellAnchor>
    <xdr:from>
      <xdr:col>1</xdr:col>
      <xdr:colOff>1590675</xdr:colOff>
      <xdr:row>50</xdr:row>
      <xdr:rowOff>0</xdr:rowOff>
    </xdr:from>
    <xdr:ext cx="184731" cy="264560"/>
    <xdr:sp macro="" textlink="">
      <xdr:nvSpPr>
        <xdr:cNvPr id="369" name="TextBox 6">
          <a:extLst>
            <a:ext uri="{FF2B5EF4-FFF2-40B4-BE49-F238E27FC236}">
              <a16:creationId xmlns:a16="http://schemas.microsoft.com/office/drawing/2014/main" xmlns="" id="{00000000-0008-0000-0200-0000C7010000}"/>
            </a:ext>
          </a:extLst>
        </xdr:cNvPr>
        <xdr:cNvSpPr txBox="1"/>
      </xdr:nvSpPr>
      <xdr:spPr>
        <a:xfrm>
          <a:off x="197167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lv-LV"/>
        </a:p>
      </xdr:txBody>
    </xdr:sp>
    <xdr:clientData/>
  </xdr:oneCellAnchor>
  <xdr:oneCellAnchor>
    <xdr:from>
      <xdr:col>1</xdr:col>
      <xdr:colOff>1590675</xdr:colOff>
      <xdr:row>50</xdr:row>
      <xdr:rowOff>0</xdr:rowOff>
    </xdr:from>
    <xdr:ext cx="184731" cy="264560"/>
    <xdr:sp macro="" textlink="">
      <xdr:nvSpPr>
        <xdr:cNvPr id="370" name="TextBox 7">
          <a:extLst>
            <a:ext uri="{FF2B5EF4-FFF2-40B4-BE49-F238E27FC236}">
              <a16:creationId xmlns:a16="http://schemas.microsoft.com/office/drawing/2014/main" xmlns="" id="{00000000-0008-0000-0200-0000C8010000}"/>
            </a:ext>
          </a:extLst>
        </xdr:cNvPr>
        <xdr:cNvSpPr txBox="1"/>
      </xdr:nvSpPr>
      <xdr:spPr>
        <a:xfrm>
          <a:off x="197167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lv-LV"/>
        </a:p>
      </xdr:txBody>
    </xdr:sp>
    <xdr:clientData/>
  </xdr:oneCellAnchor>
  <xdr:oneCellAnchor>
    <xdr:from>
      <xdr:col>1</xdr:col>
      <xdr:colOff>1590675</xdr:colOff>
      <xdr:row>50</xdr:row>
      <xdr:rowOff>0</xdr:rowOff>
    </xdr:from>
    <xdr:ext cx="184731" cy="264560"/>
    <xdr:sp macro="" textlink="">
      <xdr:nvSpPr>
        <xdr:cNvPr id="371" name="TextBox 8">
          <a:extLst>
            <a:ext uri="{FF2B5EF4-FFF2-40B4-BE49-F238E27FC236}">
              <a16:creationId xmlns:a16="http://schemas.microsoft.com/office/drawing/2014/main" xmlns="" id="{00000000-0008-0000-0200-0000C9010000}"/>
            </a:ext>
          </a:extLst>
        </xdr:cNvPr>
        <xdr:cNvSpPr txBox="1"/>
      </xdr:nvSpPr>
      <xdr:spPr>
        <a:xfrm>
          <a:off x="197167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lv-LV"/>
        </a:p>
      </xdr:txBody>
    </xdr:sp>
    <xdr:clientData/>
  </xdr:oneCellAnchor>
  <xdr:oneCellAnchor>
    <xdr:from>
      <xdr:col>1</xdr:col>
      <xdr:colOff>1590675</xdr:colOff>
      <xdr:row>50</xdr:row>
      <xdr:rowOff>0</xdr:rowOff>
    </xdr:from>
    <xdr:ext cx="184731" cy="264560"/>
    <xdr:sp macro="" textlink="">
      <xdr:nvSpPr>
        <xdr:cNvPr id="372" name="TextBox 9">
          <a:extLst>
            <a:ext uri="{FF2B5EF4-FFF2-40B4-BE49-F238E27FC236}">
              <a16:creationId xmlns:a16="http://schemas.microsoft.com/office/drawing/2014/main" xmlns="" id="{00000000-0008-0000-0200-0000CA010000}"/>
            </a:ext>
          </a:extLst>
        </xdr:cNvPr>
        <xdr:cNvSpPr txBox="1"/>
      </xdr:nvSpPr>
      <xdr:spPr>
        <a:xfrm>
          <a:off x="197167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lv-LV"/>
        </a:p>
      </xdr:txBody>
    </xdr:sp>
    <xdr:clientData/>
  </xdr:oneCellAnchor>
  <xdr:oneCellAnchor>
    <xdr:from>
      <xdr:col>1</xdr:col>
      <xdr:colOff>1590675</xdr:colOff>
      <xdr:row>50</xdr:row>
      <xdr:rowOff>0</xdr:rowOff>
    </xdr:from>
    <xdr:ext cx="184731" cy="264560"/>
    <xdr:sp macro="" textlink="">
      <xdr:nvSpPr>
        <xdr:cNvPr id="373" name="TextBox 10">
          <a:extLst>
            <a:ext uri="{FF2B5EF4-FFF2-40B4-BE49-F238E27FC236}">
              <a16:creationId xmlns:a16="http://schemas.microsoft.com/office/drawing/2014/main" xmlns="" id="{00000000-0008-0000-0200-0000CB010000}"/>
            </a:ext>
          </a:extLst>
        </xdr:cNvPr>
        <xdr:cNvSpPr txBox="1"/>
      </xdr:nvSpPr>
      <xdr:spPr>
        <a:xfrm>
          <a:off x="197167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lv-LV"/>
        </a:p>
      </xdr:txBody>
    </xdr:sp>
    <xdr:clientData/>
  </xdr:oneCellAnchor>
  <xdr:oneCellAnchor>
    <xdr:from>
      <xdr:col>1</xdr:col>
      <xdr:colOff>1590675</xdr:colOff>
      <xdr:row>50</xdr:row>
      <xdr:rowOff>0</xdr:rowOff>
    </xdr:from>
    <xdr:ext cx="184731" cy="264560"/>
    <xdr:sp macro="" textlink="">
      <xdr:nvSpPr>
        <xdr:cNvPr id="374" name="TextBox 11">
          <a:extLst>
            <a:ext uri="{FF2B5EF4-FFF2-40B4-BE49-F238E27FC236}">
              <a16:creationId xmlns:a16="http://schemas.microsoft.com/office/drawing/2014/main" xmlns="" id="{00000000-0008-0000-0200-0000CC010000}"/>
            </a:ext>
          </a:extLst>
        </xdr:cNvPr>
        <xdr:cNvSpPr txBox="1"/>
      </xdr:nvSpPr>
      <xdr:spPr>
        <a:xfrm>
          <a:off x="197167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lv-LV"/>
        </a:p>
      </xdr:txBody>
    </xdr:sp>
    <xdr:clientData/>
  </xdr:oneCellAnchor>
  <xdr:oneCellAnchor>
    <xdr:from>
      <xdr:col>1</xdr:col>
      <xdr:colOff>1590675</xdr:colOff>
      <xdr:row>50</xdr:row>
      <xdr:rowOff>0</xdr:rowOff>
    </xdr:from>
    <xdr:ext cx="184731" cy="264560"/>
    <xdr:sp macro="" textlink="">
      <xdr:nvSpPr>
        <xdr:cNvPr id="375" name="TextBox 12">
          <a:extLst>
            <a:ext uri="{FF2B5EF4-FFF2-40B4-BE49-F238E27FC236}">
              <a16:creationId xmlns:a16="http://schemas.microsoft.com/office/drawing/2014/main" xmlns="" id="{00000000-0008-0000-0200-0000CD010000}"/>
            </a:ext>
          </a:extLst>
        </xdr:cNvPr>
        <xdr:cNvSpPr txBox="1"/>
      </xdr:nvSpPr>
      <xdr:spPr>
        <a:xfrm>
          <a:off x="197167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lv-LV"/>
        </a:p>
      </xdr:txBody>
    </xdr:sp>
    <xdr:clientData/>
  </xdr:oneCellAnchor>
  <xdr:oneCellAnchor>
    <xdr:from>
      <xdr:col>1</xdr:col>
      <xdr:colOff>1590675</xdr:colOff>
      <xdr:row>50</xdr:row>
      <xdr:rowOff>0</xdr:rowOff>
    </xdr:from>
    <xdr:ext cx="184731" cy="264560"/>
    <xdr:sp macro="" textlink="">
      <xdr:nvSpPr>
        <xdr:cNvPr id="376" name="TextBox 13">
          <a:extLst>
            <a:ext uri="{FF2B5EF4-FFF2-40B4-BE49-F238E27FC236}">
              <a16:creationId xmlns:a16="http://schemas.microsoft.com/office/drawing/2014/main" xmlns="" id="{00000000-0008-0000-0200-0000CE010000}"/>
            </a:ext>
          </a:extLst>
        </xdr:cNvPr>
        <xdr:cNvSpPr txBox="1"/>
      </xdr:nvSpPr>
      <xdr:spPr>
        <a:xfrm>
          <a:off x="197167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lv-LV"/>
        </a:p>
      </xdr:txBody>
    </xdr:sp>
    <xdr:clientData/>
  </xdr:oneCellAnchor>
  <xdr:oneCellAnchor>
    <xdr:from>
      <xdr:col>1</xdr:col>
      <xdr:colOff>1590675</xdr:colOff>
      <xdr:row>50</xdr:row>
      <xdr:rowOff>0</xdr:rowOff>
    </xdr:from>
    <xdr:ext cx="184731" cy="264560"/>
    <xdr:sp macro="" textlink="">
      <xdr:nvSpPr>
        <xdr:cNvPr id="377" name="TextBox 14">
          <a:extLst>
            <a:ext uri="{FF2B5EF4-FFF2-40B4-BE49-F238E27FC236}">
              <a16:creationId xmlns:a16="http://schemas.microsoft.com/office/drawing/2014/main" xmlns="" id="{00000000-0008-0000-0200-0000CF010000}"/>
            </a:ext>
          </a:extLst>
        </xdr:cNvPr>
        <xdr:cNvSpPr txBox="1"/>
      </xdr:nvSpPr>
      <xdr:spPr>
        <a:xfrm>
          <a:off x="1971675" y="1412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lv-LV"/>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tabSelected="1" workbookViewId="0">
      <selection activeCell="H15" sqref="H15:K15"/>
    </sheetView>
  </sheetViews>
  <sheetFormatPr defaultRowHeight="15"/>
  <cols>
    <col min="2" max="2" width="4.28515625" customWidth="1"/>
    <col min="6" max="6" width="7.7109375" customWidth="1"/>
    <col min="7" max="7" width="8.140625" customWidth="1"/>
    <col min="10" max="10" width="3.85546875" customWidth="1"/>
    <col min="11" max="11" width="6.42578125" customWidth="1"/>
    <col min="258" max="258" width="4.28515625" customWidth="1"/>
    <col min="262" max="262" width="7.7109375" customWidth="1"/>
    <col min="263" max="263" width="8.140625" customWidth="1"/>
    <col min="266" max="266" width="3.85546875" customWidth="1"/>
    <col min="267" max="267" width="6.42578125" customWidth="1"/>
    <col min="514" max="514" width="4.28515625" customWidth="1"/>
    <col min="518" max="518" width="7.7109375" customWidth="1"/>
    <col min="519" max="519" width="8.140625" customWidth="1"/>
    <col min="522" max="522" width="3.85546875" customWidth="1"/>
    <col min="523" max="523" width="6.42578125" customWidth="1"/>
    <col min="770" max="770" width="4.28515625" customWidth="1"/>
    <col min="774" max="774" width="7.7109375" customWidth="1"/>
    <col min="775" max="775" width="8.140625" customWidth="1"/>
    <col min="778" max="778" width="3.85546875" customWidth="1"/>
    <col min="779" max="779" width="6.42578125" customWidth="1"/>
    <col min="1026" max="1026" width="4.28515625" customWidth="1"/>
    <col min="1030" max="1030" width="7.7109375" customWidth="1"/>
    <col min="1031" max="1031" width="8.140625" customWidth="1"/>
    <col min="1034" max="1034" width="3.85546875" customWidth="1"/>
    <col min="1035" max="1035" width="6.42578125" customWidth="1"/>
    <col min="1282" max="1282" width="4.28515625" customWidth="1"/>
    <col min="1286" max="1286" width="7.7109375" customWidth="1"/>
    <col min="1287" max="1287" width="8.140625" customWidth="1"/>
    <col min="1290" max="1290" width="3.85546875" customWidth="1"/>
    <col min="1291" max="1291" width="6.42578125" customWidth="1"/>
    <col min="1538" max="1538" width="4.28515625" customWidth="1"/>
    <col min="1542" max="1542" width="7.7109375" customWidth="1"/>
    <col min="1543" max="1543" width="8.140625" customWidth="1"/>
    <col min="1546" max="1546" width="3.85546875" customWidth="1"/>
    <col min="1547" max="1547" width="6.42578125" customWidth="1"/>
    <col min="1794" max="1794" width="4.28515625" customWidth="1"/>
    <col min="1798" max="1798" width="7.7109375" customWidth="1"/>
    <col min="1799" max="1799" width="8.140625" customWidth="1"/>
    <col min="1802" max="1802" width="3.85546875" customWidth="1"/>
    <col min="1803" max="1803" width="6.42578125" customWidth="1"/>
    <col min="2050" max="2050" width="4.28515625" customWidth="1"/>
    <col min="2054" max="2054" width="7.7109375" customWidth="1"/>
    <col min="2055" max="2055" width="8.140625" customWidth="1"/>
    <col min="2058" max="2058" width="3.85546875" customWidth="1"/>
    <col min="2059" max="2059" width="6.42578125" customWidth="1"/>
    <col min="2306" max="2306" width="4.28515625" customWidth="1"/>
    <col min="2310" max="2310" width="7.7109375" customWidth="1"/>
    <col min="2311" max="2311" width="8.140625" customWidth="1"/>
    <col min="2314" max="2314" width="3.85546875" customWidth="1"/>
    <col min="2315" max="2315" width="6.42578125" customWidth="1"/>
    <col min="2562" max="2562" width="4.28515625" customWidth="1"/>
    <col min="2566" max="2566" width="7.7109375" customWidth="1"/>
    <col min="2567" max="2567" width="8.140625" customWidth="1"/>
    <col min="2570" max="2570" width="3.85546875" customWidth="1"/>
    <col min="2571" max="2571" width="6.42578125" customWidth="1"/>
    <col min="2818" max="2818" width="4.28515625" customWidth="1"/>
    <col min="2822" max="2822" width="7.7109375" customWidth="1"/>
    <col min="2823" max="2823" width="8.140625" customWidth="1"/>
    <col min="2826" max="2826" width="3.85546875" customWidth="1"/>
    <col min="2827" max="2827" width="6.42578125" customWidth="1"/>
    <col min="3074" max="3074" width="4.28515625" customWidth="1"/>
    <col min="3078" max="3078" width="7.7109375" customWidth="1"/>
    <col min="3079" max="3079" width="8.140625" customWidth="1"/>
    <col min="3082" max="3082" width="3.85546875" customWidth="1"/>
    <col min="3083" max="3083" width="6.42578125" customWidth="1"/>
    <col min="3330" max="3330" width="4.28515625" customWidth="1"/>
    <col min="3334" max="3334" width="7.7109375" customWidth="1"/>
    <col min="3335" max="3335" width="8.140625" customWidth="1"/>
    <col min="3338" max="3338" width="3.85546875" customWidth="1"/>
    <col min="3339" max="3339" width="6.42578125" customWidth="1"/>
    <col min="3586" max="3586" width="4.28515625" customWidth="1"/>
    <col min="3590" max="3590" width="7.7109375" customWidth="1"/>
    <col min="3591" max="3591" width="8.140625" customWidth="1"/>
    <col min="3594" max="3594" width="3.85546875" customWidth="1"/>
    <col min="3595" max="3595" width="6.42578125" customWidth="1"/>
    <col min="3842" max="3842" width="4.28515625" customWidth="1"/>
    <col min="3846" max="3846" width="7.7109375" customWidth="1"/>
    <col min="3847" max="3847" width="8.140625" customWidth="1"/>
    <col min="3850" max="3850" width="3.85546875" customWidth="1"/>
    <col min="3851" max="3851" width="6.42578125" customWidth="1"/>
    <col min="4098" max="4098" width="4.28515625" customWidth="1"/>
    <col min="4102" max="4102" width="7.7109375" customWidth="1"/>
    <col min="4103" max="4103" width="8.140625" customWidth="1"/>
    <col min="4106" max="4106" width="3.85546875" customWidth="1"/>
    <col min="4107" max="4107" width="6.42578125" customWidth="1"/>
    <col min="4354" max="4354" width="4.28515625" customWidth="1"/>
    <col min="4358" max="4358" width="7.7109375" customWidth="1"/>
    <col min="4359" max="4359" width="8.140625" customWidth="1"/>
    <col min="4362" max="4362" width="3.85546875" customWidth="1"/>
    <col min="4363" max="4363" width="6.42578125" customWidth="1"/>
    <col min="4610" max="4610" width="4.28515625" customWidth="1"/>
    <col min="4614" max="4614" width="7.7109375" customWidth="1"/>
    <col min="4615" max="4615" width="8.140625" customWidth="1"/>
    <col min="4618" max="4618" width="3.85546875" customWidth="1"/>
    <col min="4619" max="4619" width="6.42578125" customWidth="1"/>
    <col min="4866" max="4866" width="4.28515625" customWidth="1"/>
    <col min="4870" max="4870" width="7.7109375" customWidth="1"/>
    <col min="4871" max="4871" width="8.140625" customWidth="1"/>
    <col min="4874" max="4874" width="3.85546875" customWidth="1"/>
    <col min="4875" max="4875" width="6.42578125" customWidth="1"/>
    <col min="5122" max="5122" width="4.28515625" customWidth="1"/>
    <col min="5126" max="5126" width="7.7109375" customWidth="1"/>
    <col min="5127" max="5127" width="8.140625" customWidth="1"/>
    <col min="5130" max="5130" width="3.85546875" customWidth="1"/>
    <col min="5131" max="5131" width="6.42578125" customWidth="1"/>
    <col min="5378" max="5378" width="4.28515625" customWidth="1"/>
    <col min="5382" max="5382" width="7.7109375" customWidth="1"/>
    <col min="5383" max="5383" width="8.140625" customWidth="1"/>
    <col min="5386" max="5386" width="3.85546875" customWidth="1"/>
    <col min="5387" max="5387" width="6.42578125" customWidth="1"/>
    <col min="5634" max="5634" width="4.28515625" customWidth="1"/>
    <col min="5638" max="5638" width="7.7109375" customWidth="1"/>
    <col min="5639" max="5639" width="8.140625" customWidth="1"/>
    <col min="5642" max="5642" width="3.85546875" customWidth="1"/>
    <col min="5643" max="5643" width="6.42578125" customWidth="1"/>
    <col min="5890" max="5890" width="4.28515625" customWidth="1"/>
    <col min="5894" max="5894" width="7.7109375" customWidth="1"/>
    <col min="5895" max="5895" width="8.140625" customWidth="1"/>
    <col min="5898" max="5898" width="3.85546875" customWidth="1"/>
    <col min="5899" max="5899" width="6.42578125" customWidth="1"/>
    <col min="6146" max="6146" width="4.28515625" customWidth="1"/>
    <col min="6150" max="6150" width="7.7109375" customWidth="1"/>
    <col min="6151" max="6151" width="8.140625" customWidth="1"/>
    <col min="6154" max="6154" width="3.85546875" customWidth="1"/>
    <col min="6155" max="6155" width="6.42578125" customWidth="1"/>
    <col min="6402" max="6402" width="4.28515625" customWidth="1"/>
    <col min="6406" max="6406" width="7.7109375" customWidth="1"/>
    <col min="6407" max="6407" width="8.140625" customWidth="1"/>
    <col min="6410" max="6410" width="3.85546875" customWidth="1"/>
    <col min="6411" max="6411" width="6.42578125" customWidth="1"/>
    <col min="6658" max="6658" width="4.28515625" customWidth="1"/>
    <col min="6662" max="6662" width="7.7109375" customWidth="1"/>
    <col min="6663" max="6663" width="8.140625" customWidth="1"/>
    <col min="6666" max="6666" width="3.85546875" customWidth="1"/>
    <col min="6667" max="6667" width="6.42578125" customWidth="1"/>
    <col min="6914" max="6914" width="4.28515625" customWidth="1"/>
    <col min="6918" max="6918" width="7.7109375" customWidth="1"/>
    <col min="6919" max="6919" width="8.140625" customWidth="1"/>
    <col min="6922" max="6922" width="3.85546875" customWidth="1"/>
    <col min="6923" max="6923" width="6.42578125" customWidth="1"/>
    <col min="7170" max="7170" width="4.28515625" customWidth="1"/>
    <col min="7174" max="7174" width="7.7109375" customWidth="1"/>
    <col min="7175" max="7175" width="8.140625" customWidth="1"/>
    <col min="7178" max="7178" width="3.85546875" customWidth="1"/>
    <col min="7179" max="7179" width="6.42578125" customWidth="1"/>
    <col min="7426" max="7426" width="4.28515625" customWidth="1"/>
    <col min="7430" max="7430" width="7.7109375" customWidth="1"/>
    <col min="7431" max="7431" width="8.140625" customWidth="1"/>
    <col min="7434" max="7434" width="3.85546875" customWidth="1"/>
    <col min="7435" max="7435" width="6.42578125" customWidth="1"/>
    <col min="7682" max="7682" width="4.28515625" customWidth="1"/>
    <col min="7686" max="7686" width="7.7109375" customWidth="1"/>
    <col min="7687" max="7687" width="8.140625" customWidth="1"/>
    <col min="7690" max="7690" width="3.85546875" customWidth="1"/>
    <col min="7691" max="7691" width="6.42578125" customWidth="1"/>
    <col min="7938" max="7938" width="4.28515625" customWidth="1"/>
    <col min="7942" max="7942" width="7.7109375" customWidth="1"/>
    <col min="7943" max="7943" width="8.140625" customWidth="1"/>
    <col min="7946" max="7946" width="3.85546875" customWidth="1"/>
    <col min="7947" max="7947" width="6.42578125" customWidth="1"/>
    <col min="8194" max="8194" width="4.28515625" customWidth="1"/>
    <col min="8198" max="8198" width="7.7109375" customWidth="1"/>
    <col min="8199" max="8199" width="8.140625" customWidth="1"/>
    <col min="8202" max="8202" width="3.85546875" customWidth="1"/>
    <col min="8203" max="8203" width="6.42578125" customWidth="1"/>
    <col min="8450" max="8450" width="4.28515625" customWidth="1"/>
    <col min="8454" max="8454" width="7.7109375" customWidth="1"/>
    <col min="8455" max="8455" width="8.140625" customWidth="1"/>
    <col min="8458" max="8458" width="3.85546875" customWidth="1"/>
    <col min="8459" max="8459" width="6.42578125" customWidth="1"/>
    <col min="8706" max="8706" width="4.28515625" customWidth="1"/>
    <col min="8710" max="8710" width="7.7109375" customWidth="1"/>
    <col min="8711" max="8711" width="8.140625" customWidth="1"/>
    <col min="8714" max="8714" width="3.85546875" customWidth="1"/>
    <col min="8715" max="8715" width="6.42578125" customWidth="1"/>
    <col min="8962" max="8962" width="4.28515625" customWidth="1"/>
    <col min="8966" max="8966" width="7.7109375" customWidth="1"/>
    <col min="8967" max="8967" width="8.140625" customWidth="1"/>
    <col min="8970" max="8970" width="3.85546875" customWidth="1"/>
    <col min="8971" max="8971" width="6.42578125" customWidth="1"/>
    <col min="9218" max="9218" width="4.28515625" customWidth="1"/>
    <col min="9222" max="9222" width="7.7109375" customWidth="1"/>
    <col min="9223" max="9223" width="8.140625" customWidth="1"/>
    <col min="9226" max="9226" width="3.85546875" customWidth="1"/>
    <col min="9227" max="9227" width="6.42578125" customWidth="1"/>
    <col min="9474" max="9474" width="4.28515625" customWidth="1"/>
    <col min="9478" max="9478" width="7.7109375" customWidth="1"/>
    <col min="9479" max="9479" width="8.140625" customWidth="1"/>
    <col min="9482" max="9482" width="3.85546875" customWidth="1"/>
    <col min="9483" max="9483" width="6.42578125" customWidth="1"/>
    <col min="9730" max="9730" width="4.28515625" customWidth="1"/>
    <col min="9734" max="9734" width="7.7109375" customWidth="1"/>
    <col min="9735" max="9735" width="8.140625" customWidth="1"/>
    <col min="9738" max="9738" width="3.85546875" customWidth="1"/>
    <col min="9739" max="9739" width="6.42578125" customWidth="1"/>
    <col min="9986" max="9986" width="4.28515625" customWidth="1"/>
    <col min="9990" max="9990" width="7.7109375" customWidth="1"/>
    <col min="9991" max="9991" width="8.140625" customWidth="1"/>
    <col min="9994" max="9994" width="3.85546875" customWidth="1"/>
    <col min="9995" max="9995" width="6.42578125" customWidth="1"/>
    <col min="10242" max="10242" width="4.28515625" customWidth="1"/>
    <col min="10246" max="10246" width="7.7109375" customWidth="1"/>
    <col min="10247" max="10247" width="8.140625" customWidth="1"/>
    <col min="10250" max="10250" width="3.85546875" customWidth="1"/>
    <col min="10251" max="10251" width="6.42578125" customWidth="1"/>
    <col min="10498" max="10498" width="4.28515625" customWidth="1"/>
    <col min="10502" max="10502" width="7.7109375" customWidth="1"/>
    <col min="10503" max="10503" width="8.140625" customWidth="1"/>
    <col min="10506" max="10506" width="3.85546875" customWidth="1"/>
    <col min="10507" max="10507" width="6.42578125" customWidth="1"/>
    <col min="10754" max="10754" width="4.28515625" customWidth="1"/>
    <col min="10758" max="10758" width="7.7109375" customWidth="1"/>
    <col min="10759" max="10759" width="8.140625" customWidth="1"/>
    <col min="10762" max="10762" width="3.85546875" customWidth="1"/>
    <col min="10763" max="10763" width="6.42578125" customWidth="1"/>
    <col min="11010" max="11010" width="4.28515625" customWidth="1"/>
    <col min="11014" max="11014" width="7.7109375" customWidth="1"/>
    <col min="11015" max="11015" width="8.140625" customWidth="1"/>
    <col min="11018" max="11018" width="3.85546875" customWidth="1"/>
    <col min="11019" max="11019" width="6.42578125" customWidth="1"/>
    <col min="11266" max="11266" width="4.28515625" customWidth="1"/>
    <col min="11270" max="11270" width="7.7109375" customWidth="1"/>
    <col min="11271" max="11271" width="8.140625" customWidth="1"/>
    <col min="11274" max="11274" width="3.85546875" customWidth="1"/>
    <col min="11275" max="11275" width="6.42578125" customWidth="1"/>
    <col min="11522" max="11522" width="4.28515625" customWidth="1"/>
    <col min="11526" max="11526" width="7.7109375" customWidth="1"/>
    <col min="11527" max="11527" width="8.140625" customWidth="1"/>
    <col min="11530" max="11530" width="3.85546875" customWidth="1"/>
    <col min="11531" max="11531" width="6.42578125" customWidth="1"/>
    <col min="11778" max="11778" width="4.28515625" customWidth="1"/>
    <col min="11782" max="11782" width="7.7109375" customWidth="1"/>
    <col min="11783" max="11783" width="8.140625" customWidth="1"/>
    <col min="11786" max="11786" width="3.85546875" customWidth="1"/>
    <col min="11787" max="11787" width="6.42578125" customWidth="1"/>
    <col min="12034" max="12034" width="4.28515625" customWidth="1"/>
    <col min="12038" max="12038" width="7.7109375" customWidth="1"/>
    <col min="12039" max="12039" width="8.140625" customWidth="1"/>
    <col min="12042" max="12042" width="3.85546875" customWidth="1"/>
    <col min="12043" max="12043" width="6.42578125" customWidth="1"/>
    <col min="12290" max="12290" width="4.28515625" customWidth="1"/>
    <col min="12294" max="12294" width="7.7109375" customWidth="1"/>
    <col min="12295" max="12295" width="8.140625" customWidth="1"/>
    <col min="12298" max="12298" width="3.85546875" customWidth="1"/>
    <col min="12299" max="12299" width="6.42578125" customWidth="1"/>
    <col min="12546" max="12546" width="4.28515625" customWidth="1"/>
    <col min="12550" max="12550" width="7.7109375" customWidth="1"/>
    <col min="12551" max="12551" width="8.140625" customWidth="1"/>
    <col min="12554" max="12554" width="3.85546875" customWidth="1"/>
    <col min="12555" max="12555" width="6.42578125" customWidth="1"/>
    <col min="12802" max="12802" width="4.28515625" customWidth="1"/>
    <col min="12806" max="12806" width="7.7109375" customWidth="1"/>
    <col min="12807" max="12807" width="8.140625" customWidth="1"/>
    <col min="12810" max="12810" width="3.85546875" customWidth="1"/>
    <col min="12811" max="12811" width="6.42578125" customWidth="1"/>
    <col min="13058" max="13058" width="4.28515625" customWidth="1"/>
    <col min="13062" max="13062" width="7.7109375" customWidth="1"/>
    <col min="13063" max="13063" width="8.140625" customWidth="1"/>
    <col min="13066" max="13066" width="3.85546875" customWidth="1"/>
    <col min="13067" max="13067" width="6.42578125" customWidth="1"/>
    <col min="13314" max="13314" width="4.28515625" customWidth="1"/>
    <col min="13318" max="13318" width="7.7109375" customWidth="1"/>
    <col min="13319" max="13319" width="8.140625" customWidth="1"/>
    <col min="13322" max="13322" width="3.85546875" customWidth="1"/>
    <col min="13323" max="13323" width="6.42578125" customWidth="1"/>
    <col min="13570" max="13570" width="4.28515625" customWidth="1"/>
    <col min="13574" max="13574" width="7.7109375" customWidth="1"/>
    <col min="13575" max="13575" width="8.140625" customWidth="1"/>
    <col min="13578" max="13578" width="3.85546875" customWidth="1"/>
    <col min="13579" max="13579" width="6.42578125" customWidth="1"/>
    <col min="13826" max="13826" width="4.28515625" customWidth="1"/>
    <col min="13830" max="13830" width="7.7109375" customWidth="1"/>
    <col min="13831" max="13831" width="8.140625" customWidth="1"/>
    <col min="13834" max="13834" width="3.85546875" customWidth="1"/>
    <col min="13835" max="13835" width="6.42578125" customWidth="1"/>
    <col min="14082" max="14082" width="4.28515625" customWidth="1"/>
    <col min="14086" max="14086" width="7.7109375" customWidth="1"/>
    <col min="14087" max="14087" width="8.140625" customWidth="1"/>
    <col min="14090" max="14090" width="3.85546875" customWidth="1"/>
    <col min="14091" max="14091" width="6.42578125" customWidth="1"/>
    <col min="14338" max="14338" width="4.28515625" customWidth="1"/>
    <col min="14342" max="14342" width="7.7109375" customWidth="1"/>
    <col min="14343" max="14343" width="8.140625" customWidth="1"/>
    <col min="14346" max="14346" width="3.85546875" customWidth="1"/>
    <col min="14347" max="14347" width="6.42578125" customWidth="1"/>
    <col min="14594" max="14594" width="4.28515625" customWidth="1"/>
    <col min="14598" max="14598" width="7.7109375" customWidth="1"/>
    <col min="14599" max="14599" width="8.140625" customWidth="1"/>
    <col min="14602" max="14602" width="3.85546875" customWidth="1"/>
    <col min="14603" max="14603" width="6.42578125" customWidth="1"/>
    <col min="14850" max="14850" width="4.28515625" customWidth="1"/>
    <col min="14854" max="14854" width="7.7109375" customWidth="1"/>
    <col min="14855" max="14855" width="8.140625" customWidth="1"/>
    <col min="14858" max="14858" width="3.85546875" customWidth="1"/>
    <col min="14859" max="14859" width="6.42578125" customWidth="1"/>
    <col min="15106" max="15106" width="4.28515625" customWidth="1"/>
    <col min="15110" max="15110" width="7.7109375" customWidth="1"/>
    <col min="15111" max="15111" width="8.140625" customWidth="1"/>
    <col min="15114" max="15114" width="3.85546875" customWidth="1"/>
    <col min="15115" max="15115" width="6.42578125" customWidth="1"/>
    <col min="15362" max="15362" width="4.28515625" customWidth="1"/>
    <col min="15366" max="15366" width="7.7109375" customWidth="1"/>
    <col min="15367" max="15367" width="8.140625" customWidth="1"/>
    <col min="15370" max="15370" width="3.85546875" customWidth="1"/>
    <col min="15371" max="15371" width="6.42578125" customWidth="1"/>
    <col min="15618" max="15618" width="4.28515625" customWidth="1"/>
    <col min="15622" max="15622" width="7.7109375" customWidth="1"/>
    <col min="15623" max="15623" width="8.140625" customWidth="1"/>
    <col min="15626" max="15626" width="3.85546875" customWidth="1"/>
    <col min="15627" max="15627" width="6.42578125" customWidth="1"/>
    <col min="15874" max="15874" width="4.28515625" customWidth="1"/>
    <col min="15878" max="15878" width="7.7109375" customWidth="1"/>
    <col min="15879" max="15879" width="8.140625" customWidth="1"/>
    <col min="15882" max="15882" width="3.85546875" customWidth="1"/>
    <col min="15883" max="15883" width="6.42578125" customWidth="1"/>
    <col min="16130" max="16130" width="4.28515625" customWidth="1"/>
    <col min="16134" max="16134" width="7.7109375" customWidth="1"/>
    <col min="16135" max="16135" width="8.140625" customWidth="1"/>
    <col min="16138" max="16138" width="3.85546875" customWidth="1"/>
    <col min="16139" max="16139" width="6.42578125" customWidth="1"/>
  </cols>
  <sheetData>
    <row r="1" spans="1:15">
      <c r="A1" s="22"/>
      <c r="B1" s="22"/>
      <c r="C1" s="22"/>
      <c r="D1" s="22"/>
      <c r="E1" s="22"/>
      <c r="F1" s="22"/>
      <c r="G1" s="22"/>
      <c r="H1" s="119" t="s">
        <v>52</v>
      </c>
      <c r="I1" s="119"/>
      <c r="J1" s="119"/>
      <c r="K1" s="119"/>
    </row>
    <row r="2" spans="1:15">
      <c r="A2" s="22"/>
      <c r="B2" s="22"/>
      <c r="C2" s="22"/>
      <c r="D2" s="22"/>
      <c r="E2" s="22"/>
      <c r="F2" s="22"/>
      <c r="G2" s="22"/>
      <c r="H2" s="119" t="s">
        <v>53</v>
      </c>
      <c r="I2" s="119"/>
      <c r="J2" s="119"/>
      <c r="K2" s="119"/>
    </row>
    <row r="3" spans="1:15" ht="27.75" customHeight="1">
      <c r="A3" s="22"/>
      <c r="B3" s="22"/>
      <c r="C3" s="22"/>
      <c r="D3" s="22"/>
      <c r="E3" s="22"/>
      <c r="F3" s="22"/>
      <c r="G3" s="22"/>
      <c r="H3" s="120" t="s">
        <v>54</v>
      </c>
      <c r="I3" s="120"/>
      <c r="J3" s="120"/>
      <c r="K3" s="120"/>
    </row>
    <row r="4" spans="1:15">
      <c r="A4" s="22"/>
      <c r="B4" s="22"/>
      <c r="C4" s="22"/>
      <c r="D4" s="22"/>
      <c r="E4" s="22"/>
      <c r="F4" s="22"/>
      <c r="G4" s="22"/>
      <c r="H4" s="22"/>
      <c r="I4" s="22"/>
      <c r="J4" s="22"/>
      <c r="K4" s="22"/>
    </row>
    <row r="5" spans="1:15">
      <c r="A5" s="121" t="s">
        <v>55</v>
      </c>
      <c r="B5" s="121"/>
      <c r="C5" s="121"/>
      <c r="D5" s="121"/>
      <c r="E5" s="121"/>
      <c r="F5" s="121"/>
      <c r="G5" s="121"/>
      <c r="H5" s="121"/>
      <c r="I5" s="121"/>
      <c r="J5" s="121"/>
      <c r="K5" s="121"/>
    </row>
    <row r="6" spans="1:15" ht="28.5" customHeight="1">
      <c r="A6" s="122" t="s">
        <v>92</v>
      </c>
      <c r="B6" s="122"/>
      <c r="C6" s="122"/>
      <c r="D6" s="122"/>
      <c r="E6" s="122"/>
      <c r="F6" s="122"/>
      <c r="G6" s="122"/>
      <c r="H6" s="122"/>
      <c r="I6" s="122"/>
      <c r="J6" s="122"/>
      <c r="K6" s="122"/>
      <c r="L6" s="23"/>
      <c r="M6" s="23"/>
      <c r="N6" s="23"/>
      <c r="O6" s="23"/>
    </row>
    <row r="7" spans="1:15">
      <c r="A7" s="24"/>
      <c r="B7" s="24"/>
      <c r="C7" s="24"/>
      <c r="D7" s="24"/>
      <c r="E7" s="24"/>
      <c r="F7" s="24"/>
      <c r="G7" s="25"/>
      <c r="H7" s="25"/>
      <c r="I7" s="25"/>
      <c r="J7" s="25"/>
      <c r="K7" s="25"/>
    </row>
    <row r="8" spans="1:15">
      <c r="A8" s="117" t="s">
        <v>56</v>
      </c>
      <c r="B8" s="117"/>
      <c r="C8" s="117"/>
      <c r="D8" s="118" t="str">
        <f>A6</f>
        <v>Transporta nobrauktuves izbūve Jūrmalciemā</v>
      </c>
      <c r="E8" s="118"/>
      <c r="F8" s="118"/>
      <c r="G8" s="118"/>
      <c r="H8" s="118"/>
      <c r="I8" s="118"/>
      <c r="J8" s="118"/>
      <c r="K8" s="118"/>
    </row>
    <row r="9" spans="1:15">
      <c r="A9" s="117" t="s">
        <v>57</v>
      </c>
      <c r="B9" s="117"/>
      <c r="C9" s="117"/>
      <c r="D9" s="118" t="s">
        <v>93</v>
      </c>
      <c r="E9" s="118"/>
      <c r="F9" s="118"/>
      <c r="G9" s="118"/>
      <c r="H9" s="118"/>
      <c r="I9" s="118"/>
      <c r="J9" s="118"/>
      <c r="K9" s="118"/>
    </row>
    <row r="10" spans="1:15" ht="72.75" customHeight="1">
      <c r="A10" s="117" t="s">
        <v>58</v>
      </c>
      <c r="B10" s="117"/>
      <c r="C10" s="117"/>
      <c r="D10" s="117" t="s">
        <v>116</v>
      </c>
      <c r="E10" s="117"/>
      <c r="F10" s="117"/>
      <c r="G10" s="117"/>
      <c r="H10" s="117"/>
      <c r="I10" s="117"/>
      <c r="J10" s="117"/>
      <c r="K10" s="117"/>
    </row>
    <row r="11" spans="1:15">
      <c r="A11" s="123" t="s">
        <v>59</v>
      </c>
      <c r="B11" s="123"/>
      <c r="C11" s="123"/>
      <c r="D11" s="117" t="s">
        <v>94</v>
      </c>
      <c r="E11" s="117"/>
      <c r="F11" s="117"/>
      <c r="G11" s="117"/>
      <c r="H11" s="117"/>
      <c r="I11" s="117"/>
      <c r="J11" s="117"/>
      <c r="K11" s="117"/>
    </row>
    <row r="12" spans="1:15">
      <c r="A12" s="22"/>
      <c r="B12" s="22"/>
      <c r="C12" s="22"/>
      <c r="D12" s="22"/>
      <c r="E12" s="26"/>
      <c r="F12" s="26"/>
      <c r="G12" s="26"/>
      <c r="H12" s="26"/>
      <c r="I12" s="26"/>
      <c r="J12" s="26"/>
      <c r="K12" s="26"/>
    </row>
    <row r="13" spans="1:15">
      <c r="A13" s="27"/>
      <c r="B13" s="27"/>
      <c r="C13" s="27"/>
      <c r="D13" s="28"/>
      <c r="E13" s="28"/>
      <c r="F13" s="28"/>
      <c r="G13" s="28"/>
      <c r="H13" s="28"/>
      <c r="I13" s="28"/>
      <c r="J13" s="28"/>
      <c r="K13" s="28"/>
    </row>
    <row r="14" spans="1:15">
      <c r="A14" s="124" t="s">
        <v>60</v>
      </c>
      <c r="B14" s="124"/>
      <c r="C14" s="124" t="s">
        <v>61</v>
      </c>
      <c r="D14" s="124"/>
      <c r="E14" s="124"/>
      <c r="F14" s="124"/>
      <c r="G14" s="124"/>
      <c r="H14" s="125" t="s">
        <v>62</v>
      </c>
      <c r="I14" s="125"/>
      <c r="J14" s="125"/>
      <c r="K14" s="125"/>
    </row>
    <row r="15" spans="1:15" ht="28.5" customHeight="1">
      <c r="A15" s="126">
        <v>1</v>
      </c>
      <c r="B15" s="126"/>
      <c r="C15" s="127" t="str">
        <f>D8</f>
        <v>Transporta nobrauktuves izbūve Jūrmalciemā</v>
      </c>
      <c r="D15" s="127"/>
      <c r="E15" s="127"/>
      <c r="F15" s="127"/>
      <c r="G15" s="127"/>
      <c r="H15" s="128">
        <f>'Kopsavilkuma aprēķins'!G18</f>
        <v>0</v>
      </c>
      <c r="I15" s="129"/>
      <c r="J15" s="129"/>
      <c r="K15" s="130"/>
    </row>
    <row r="16" spans="1:15">
      <c r="A16" s="29"/>
      <c r="B16" s="29"/>
      <c r="C16" s="131"/>
      <c r="D16" s="131"/>
      <c r="E16" s="131"/>
      <c r="F16" s="131"/>
      <c r="G16" s="131"/>
      <c r="H16" s="132"/>
      <c r="I16" s="132"/>
      <c r="J16" s="132"/>
      <c r="K16" s="132"/>
    </row>
    <row r="17" spans="1:11">
      <c r="A17" s="133" t="s">
        <v>63</v>
      </c>
      <c r="B17" s="133"/>
      <c r="C17" s="133"/>
      <c r="D17" s="133"/>
      <c r="E17" s="133"/>
      <c r="F17" s="133"/>
      <c r="G17" s="30" t="s">
        <v>64</v>
      </c>
      <c r="H17" s="134"/>
      <c r="I17" s="134"/>
      <c r="J17" s="134"/>
      <c r="K17" s="134"/>
    </row>
    <row r="18" spans="1:11" ht="15.75">
      <c r="A18" s="135"/>
      <c r="B18" s="135"/>
      <c r="C18" s="136" t="s">
        <v>65</v>
      </c>
      <c r="D18" s="136"/>
      <c r="E18" s="136"/>
      <c r="F18" s="136"/>
      <c r="G18" s="136"/>
      <c r="H18" s="137">
        <f>H15+H17</f>
        <v>0</v>
      </c>
      <c r="I18" s="137"/>
      <c r="J18" s="137"/>
      <c r="K18" s="137"/>
    </row>
    <row r="19" spans="1:11">
      <c r="A19" s="31"/>
      <c r="B19" s="31"/>
      <c r="C19" s="32"/>
      <c r="D19" s="32"/>
      <c r="E19" s="32"/>
      <c r="F19" s="32"/>
      <c r="G19" s="33"/>
      <c r="H19" s="33"/>
      <c r="I19" s="33"/>
      <c r="J19" s="33"/>
      <c r="K19" s="33"/>
    </row>
    <row r="20" spans="1:11">
      <c r="A20" s="138" t="s">
        <v>66</v>
      </c>
      <c r="B20" s="138"/>
      <c r="C20" s="139"/>
      <c r="D20" s="139"/>
      <c r="E20" s="139"/>
      <c r="F20" s="139"/>
      <c r="G20" s="139"/>
      <c r="H20" s="139"/>
      <c r="I20" s="140"/>
      <c r="J20" s="140"/>
      <c r="K20" s="140"/>
    </row>
    <row r="21" spans="1:11">
      <c r="A21" s="141"/>
      <c r="B21" s="141"/>
      <c r="C21" s="142" t="s">
        <v>67</v>
      </c>
      <c r="D21" s="142"/>
      <c r="E21" s="142"/>
      <c r="F21" s="142"/>
      <c r="G21" s="142"/>
      <c r="H21" s="142"/>
      <c r="I21" s="143"/>
      <c r="J21" s="143"/>
      <c r="K21" s="34"/>
    </row>
    <row r="22" spans="1:11">
      <c r="A22" s="35"/>
      <c r="B22" s="35"/>
      <c r="C22" s="36"/>
      <c r="D22" s="26"/>
      <c r="E22" s="26"/>
      <c r="F22" s="26"/>
      <c r="G22" s="26"/>
      <c r="H22" s="26"/>
      <c r="I22" s="26"/>
      <c r="J22" s="26"/>
      <c r="K22" s="26"/>
    </row>
    <row r="23" spans="1:11">
      <c r="A23" s="31"/>
      <c r="B23" s="31"/>
      <c r="C23" s="32"/>
      <c r="D23" s="32"/>
      <c r="E23" s="32"/>
      <c r="F23" s="32"/>
      <c r="G23" s="33"/>
      <c r="H23" s="33"/>
      <c r="I23" s="33"/>
      <c r="J23" s="33"/>
      <c r="K23" s="33"/>
    </row>
    <row r="24" spans="1:11">
      <c r="A24" s="138" t="s">
        <v>91</v>
      </c>
      <c r="B24" s="138"/>
      <c r="C24" s="139"/>
      <c r="D24" s="139"/>
      <c r="E24" s="144"/>
      <c r="F24" s="144"/>
      <c r="G24" s="144"/>
      <c r="H24" s="144"/>
      <c r="I24" s="140"/>
      <c r="J24" s="140"/>
      <c r="K24" s="140"/>
    </row>
    <row r="25" spans="1:11">
      <c r="A25" s="141"/>
      <c r="B25" s="141"/>
      <c r="C25" s="143"/>
      <c r="D25" s="143"/>
      <c r="E25" s="145"/>
      <c r="F25" s="145"/>
      <c r="G25" s="145"/>
      <c r="H25" s="145"/>
      <c r="I25" s="143"/>
      <c r="J25" s="143"/>
      <c r="K25" s="34"/>
    </row>
    <row r="26" spans="1:11">
      <c r="A26" s="31"/>
      <c r="B26" s="31"/>
      <c r="C26" s="32"/>
      <c r="D26" s="32"/>
      <c r="E26" s="37"/>
      <c r="F26" s="37"/>
      <c r="G26" s="38"/>
      <c r="H26" s="38"/>
      <c r="I26" s="33"/>
      <c r="J26" s="33"/>
      <c r="K26" s="33"/>
    </row>
    <row r="27" spans="1:11">
      <c r="A27" s="39" t="s">
        <v>68</v>
      </c>
      <c r="B27" s="39"/>
      <c r="C27" s="32"/>
      <c r="D27" s="32"/>
      <c r="E27" s="32"/>
      <c r="F27" s="32"/>
      <c r="G27" s="33"/>
      <c r="H27" s="33"/>
      <c r="I27" s="33"/>
      <c r="J27" s="33"/>
      <c r="K27" s="33"/>
    </row>
    <row r="28" spans="1:11">
      <c r="A28" s="39"/>
      <c r="B28" s="39"/>
      <c r="C28" s="32"/>
      <c r="D28" s="32"/>
      <c r="E28" s="32"/>
      <c r="F28" s="32"/>
      <c r="G28" s="33"/>
      <c r="H28" s="33"/>
      <c r="I28" s="33"/>
      <c r="J28" s="33"/>
      <c r="K28" s="33"/>
    </row>
  </sheetData>
  <mergeCells count="40">
    <mergeCell ref="A24:B24"/>
    <mergeCell ref="C24:D24"/>
    <mergeCell ref="E24:H24"/>
    <mergeCell ref="I24:K24"/>
    <mergeCell ref="A25:B25"/>
    <mergeCell ref="C25:D25"/>
    <mergeCell ref="E25:H25"/>
    <mergeCell ref="I25:J25"/>
    <mergeCell ref="A20:B20"/>
    <mergeCell ref="C20:H20"/>
    <mergeCell ref="I20:K20"/>
    <mergeCell ref="A21:B21"/>
    <mergeCell ref="C21:H21"/>
    <mergeCell ref="I21:J21"/>
    <mergeCell ref="C16:G16"/>
    <mergeCell ref="H16:K16"/>
    <mergeCell ref="A17:F17"/>
    <mergeCell ref="H17:K17"/>
    <mergeCell ref="A18:B18"/>
    <mergeCell ref="C18:G18"/>
    <mergeCell ref="H18:K18"/>
    <mergeCell ref="A14:B14"/>
    <mergeCell ref="C14:G14"/>
    <mergeCell ref="H14:K14"/>
    <mergeCell ref="A15:B15"/>
    <mergeCell ref="C15:G15"/>
    <mergeCell ref="H15:K15"/>
    <mergeCell ref="A9:C9"/>
    <mergeCell ref="D9:K9"/>
    <mergeCell ref="A10:C10"/>
    <mergeCell ref="D10:K10"/>
    <mergeCell ref="A11:C11"/>
    <mergeCell ref="D11:K11"/>
    <mergeCell ref="A8:C8"/>
    <mergeCell ref="D8:K8"/>
    <mergeCell ref="H1:K1"/>
    <mergeCell ref="H2:K2"/>
    <mergeCell ref="H3:K3"/>
    <mergeCell ref="A5:K5"/>
    <mergeCell ref="A6:K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workbookViewId="0">
      <selection activeCell="G19" sqref="G19"/>
    </sheetView>
  </sheetViews>
  <sheetFormatPr defaultRowHeight="15"/>
  <cols>
    <col min="3" max="3" width="4.7109375" customWidth="1"/>
    <col min="5" max="5" width="14.7109375" customWidth="1"/>
    <col min="6" max="6" width="15.28515625" customWidth="1"/>
    <col min="7" max="8" width="10.28515625" customWidth="1"/>
    <col min="9" max="9" width="17.28515625" customWidth="1"/>
    <col min="10" max="10" width="11.28515625" customWidth="1"/>
    <col min="11" max="11" width="9.140625" customWidth="1"/>
    <col min="259" max="259" width="4.7109375" customWidth="1"/>
    <col min="261" max="261" width="14.7109375" customWidth="1"/>
    <col min="262" max="262" width="15.28515625" customWidth="1"/>
    <col min="263" max="264" width="10.28515625" customWidth="1"/>
    <col min="265" max="265" width="17.28515625" customWidth="1"/>
    <col min="266" max="266" width="11.28515625" customWidth="1"/>
    <col min="267" max="267" width="9.140625" customWidth="1"/>
    <col min="515" max="515" width="4.7109375" customWidth="1"/>
    <col min="517" max="517" width="14.7109375" customWidth="1"/>
    <col min="518" max="518" width="15.28515625" customWidth="1"/>
    <col min="519" max="520" width="10.28515625" customWidth="1"/>
    <col min="521" max="521" width="17.28515625" customWidth="1"/>
    <col min="522" max="522" width="11.28515625" customWidth="1"/>
    <col min="523" max="523" width="9.140625" customWidth="1"/>
    <col min="771" max="771" width="4.7109375" customWidth="1"/>
    <col min="773" max="773" width="14.7109375" customWidth="1"/>
    <col min="774" max="774" width="15.28515625" customWidth="1"/>
    <col min="775" max="776" width="10.28515625" customWidth="1"/>
    <col min="777" max="777" width="17.28515625" customWidth="1"/>
    <col min="778" max="778" width="11.28515625" customWidth="1"/>
    <col min="779" max="779" width="9.140625" customWidth="1"/>
    <col min="1027" max="1027" width="4.7109375" customWidth="1"/>
    <col min="1029" max="1029" width="14.7109375" customWidth="1"/>
    <col min="1030" max="1030" width="15.28515625" customWidth="1"/>
    <col min="1031" max="1032" width="10.28515625" customWidth="1"/>
    <col min="1033" max="1033" width="17.28515625" customWidth="1"/>
    <col min="1034" max="1034" width="11.28515625" customWidth="1"/>
    <col min="1035" max="1035" width="9.140625" customWidth="1"/>
    <col min="1283" max="1283" width="4.7109375" customWidth="1"/>
    <col min="1285" max="1285" width="14.7109375" customWidth="1"/>
    <col min="1286" max="1286" width="15.28515625" customWidth="1"/>
    <col min="1287" max="1288" width="10.28515625" customWidth="1"/>
    <col min="1289" max="1289" width="17.28515625" customWidth="1"/>
    <col min="1290" max="1290" width="11.28515625" customWidth="1"/>
    <col min="1291" max="1291" width="9.140625" customWidth="1"/>
    <col min="1539" max="1539" width="4.7109375" customWidth="1"/>
    <col min="1541" max="1541" width="14.7109375" customWidth="1"/>
    <col min="1542" max="1542" width="15.28515625" customWidth="1"/>
    <col min="1543" max="1544" width="10.28515625" customWidth="1"/>
    <col min="1545" max="1545" width="17.28515625" customWidth="1"/>
    <col min="1546" max="1546" width="11.28515625" customWidth="1"/>
    <col min="1547" max="1547" width="9.140625" customWidth="1"/>
    <col min="1795" max="1795" width="4.7109375" customWidth="1"/>
    <col min="1797" max="1797" width="14.7109375" customWidth="1"/>
    <col min="1798" max="1798" width="15.28515625" customWidth="1"/>
    <col min="1799" max="1800" width="10.28515625" customWidth="1"/>
    <col min="1801" max="1801" width="17.28515625" customWidth="1"/>
    <col min="1802" max="1802" width="11.28515625" customWidth="1"/>
    <col min="1803" max="1803" width="9.140625" customWidth="1"/>
    <col min="2051" max="2051" width="4.7109375" customWidth="1"/>
    <col min="2053" max="2053" width="14.7109375" customWidth="1"/>
    <col min="2054" max="2054" width="15.28515625" customWidth="1"/>
    <col min="2055" max="2056" width="10.28515625" customWidth="1"/>
    <col min="2057" max="2057" width="17.28515625" customWidth="1"/>
    <col min="2058" max="2058" width="11.28515625" customWidth="1"/>
    <col min="2059" max="2059" width="9.140625" customWidth="1"/>
    <col min="2307" max="2307" width="4.7109375" customWidth="1"/>
    <col min="2309" max="2309" width="14.7109375" customWidth="1"/>
    <col min="2310" max="2310" width="15.28515625" customWidth="1"/>
    <col min="2311" max="2312" width="10.28515625" customWidth="1"/>
    <col min="2313" max="2313" width="17.28515625" customWidth="1"/>
    <col min="2314" max="2314" width="11.28515625" customWidth="1"/>
    <col min="2315" max="2315" width="9.140625" customWidth="1"/>
    <col min="2563" max="2563" width="4.7109375" customWidth="1"/>
    <col min="2565" max="2565" width="14.7109375" customWidth="1"/>
    <col min="2566" max="2566" width="15.28515625" customWidth="1"/>
    <col min="2567" max="2568" width="10.28515625" customWidth="1"/>
    <col min="2569" max="2569" width="17.28515625" customWidth="1"/>
    <col min="2570" max="2570" width="11.28515625" customWidth="1"/>
    <col min="2571" max="2571" width="9.140625" customWidth="1"/>
    <col min="2819" max="2819" width="4.7109375" customWidth="1"/>
    <col min="2821" max="2821" width="14.7109375" customWidth="1"/>
    <col min="2822" max="2822" width="15.28515625" customWidth="1"/>
    <col min="2823" max="2824" width="10.28515625" customWidth="1"/>
    <col min="2825" max="2825" width="17.28515625" customWidth="1"/>
    <col min="2826" max="2826" width="11.28515625" customWidth="1"/>
    <col min="2827" max="2827" width="9.140625" customWidth="1"/>
    <col min="3075" max="3075" width="4.7109375" customWidth="1"/>
    <col min="3077" max="3077" width="14.7109375" customWidth="1"/>
    <col min="3078" max="3078" width="15.28515625" customWidth="1"/>
    <col min="3079" max="3080" width="10.28515625" customWidth="1"/>
    <col min="3081" max="3081" width="17.28515625" customWidth="1"/>
    <col min="3082" max="3082" width="11.28515625" customWidth="1"/>
    <col min="3083" max="3083" width="9.140625" customWidth="1"/>
    <col min="3331" max="3331" width="4.7109375" customWidth="1"/>
    <col min="3333" max="3333" width="14.7109375" customWidth="1"/>
    <col min="3334" max="3334" width="15.28515625" customWidth="1"/>
    <col min="3335" max="3336" width="10.28515625" customWidth="1"/>
    <col min="3337" max="3337" width="17.28515625" customWidth="1"/>
    <col min="3338" max="3338" width="11.28515625" customWidth="1"/>
    <col min="3339" max="3339" width="9.140625" customWidth="1"/>
    <col min="3587" max="3587" width="4.7109375" customWidth="1"/>
    <col min="3589" max="3589" width="14.7109375" customWidth="1"/>
    <col min="3590" max="3590" width="15.28515625" customWidth="1"/>
    <col min="3591" max="3592" width="10.28515625" customWidth="1"/>
    <col min="3593" max="3593" width="17.28515625" customWidth="1"/>
    <col min="3594" max="3594" width="11.28515625" customWidth="1"/>
    <col min="3595" max="3595" width="9.140625" customWidth="1"/>
    <col min="3843" max="3843" width="4.7109375" customWidth="1"/>
    <col min="3845" max="3845" width="14.7109375" customWidth="1"/>
    <col min="3846" max="3846" width="15.28515625" customWidth="1"/>
    <col min="3847" max="3848" width="10.28515625" customWidth="1"/>
    <col min="3849" max="3849" width="17.28515625" customWidth="1"/>
    <col min="3850" max="3850" width="11.28515625" customWidth="1"/>
    <col min="3851" max="3851" width="9.140625" customWidth="1"/>
    <col min="4099" max="4099" width="4.7109375" customWidth="1"/>
    <col min="4101" max="4101" width="14.7109375" customWidth="1"/>
    <col min="4102" max="4102" width="15.28515625" customWidth="1"/>
    <col min="4103" max="4104" width="10.28515625" customWidth="1"/>
    <col min="4105" max="4105" width="17.28515625" customWidth="1"/>
    <col min="4106" max="4106" width="11.28515625" customWidth="1"/>
    <col min="4107" max="4107" width="9.140625" customWidth="1"/>
    <col min="4355" max="4355" width="4.7109375" customWidth="1"/>
    <col min="4357" max="4357" width="14.7109375" customWidth="1"/>
    <col min="4358" max="4358" width="15.28515625" customWidth="1"/>
    <col min="4359" max="4360" width="10.28515625" customWidth="1"/>
    <col min="4361" max="4361" width="17.28515625" customWidth="1"/>
    <col min="4362" max="4362" width="11.28515625" customWidth="1"/>
    <col min="4363" max="4363" width="9.140625" customWidth="1"/>
    <col min="4611" max="4611" width="4.7109375" customWidth="1"/>
    <col min="4613" max="4613" width="14.7109375" customWidth="1"/>
    <col min="4614" max="4614" width="15.28515625" customWidth="1"/>
    <col min="4615" max="4616" width="10.28515625" customWidth="1"/>
    <col min="4617" max="4617" width="17.28515625" customWidth="1"/>
    <col min="4618" max="4618" width="11.28515625" customWidth="1"/>
    <col min="4619" max="4619" width="9.140625" customWidth="1"/>
    <col min="4867" max="4867" width="4.7109375" customWidth="1"/>
    <col min="4869" max="4869" width="14.7109375" customWidth="1"/>
    <col min="4870" max="4870" width="15.28515625" customWidth="1"/>
    <col min="4871" max="4872" width="10.28515625" customWidth="1"/>
    <col min="4873" max="4873" width="17.28515625" customWidth="1"/>
    <col min="4874" max="4874" width="11.28515625" customWidth="1"/>
    <col min="4875" max="4875" width="9.140625" customWidth="1"/>
    <col min="5123" max="5123" width="4.7109375" customWidth="1"/>
    <col min="5125" max="5125" width="14.7109375" customWidth="1"/>
    <col min="5126" max="5126" width="15.28515625" customWidth="1"/>
    <col min="5127" max="5128" width="10.28515625" customWidth="1"/>
    <col min="5129" max="5129" width="17.28515625" customWidth="1"/>
    <col min="5130" max="5130" width="11.28515625" customWidth="1"/>
    <col min="5131" max="5131" width="9.140625" customWidth="1"/>
    <col min="5379" max="5379" width="4.7109375" customWidth="1"/>
    <col min="5381" max="5381" width="14.7109375" customWidth="1"/>
    <col min="5382" max="5382" width="15.28515625" customWidth="1"/>
    <col min="5383" max="5384" width="10.28515625" customWidth="1"/>
    <col min="5385" max="5385" width="17.28515625" customWidth="1"/>
    <col min="5386" max="5386" width="11.28515625" customWidth="1"/>
    <col min="5387" max="5387" width="9.140625" customWidth="1"/>
    <col min="5635" max="5635" width="4.7109375" customWidth="1"/>
    <col min="5637" max="5637" width="14.7109375" customWidth="1"/>
    <col min="5638" max="5638" width="15.28515625" customWidth="1"/>
    <col min="5639" max="5640" width="10.28515625" customWidth="1"/>
    <col min="5641" max="5641" width="17.28515625" customWidth="1"/>
    <col min="5642" max="5642" width="11.28515625" customWidth="1"/>
    <col min="5643" max="5643" width="9.140625" customWidth="1"/>
    <col min="5891" max="5891" width="4.7109375" customWidth="1"/>
    <col min="5893" max="5893" width="14.7109375" customWidth="1"/>
    <col min="5894" max="5894" width="15.28515625" customWidth="1"/>
    <col min="5895" max="5896" width="10.28515625" customWidth="1"/>
    <col min="5897" max="5897" width="17.28515625" customWidth="1"/>
    <col min="5898" max="5898" width="11.28515625" customWidth="1"/>
    <col min="5899" max="5899" width="9.140625" customWidth="1"/>
    <col min="6147" max="6147" width="4.7109375" customWidth="1"/>
    <col min="6149" max="6149" width="14.7109375" customWidth="1"/>
    <col min="6150" max="6150" width="15.28515625" customWidth="1"/>
    <col min="6151" max="6152" width="10.28515625" customWidth="1"/>
    <col min="6153" max="6153" width="17.28515625" customWidth="1"/>
    <col min="6154" max="6154" width="11.28515625" customWidth="1"/>
    <col min="6155" max="6155" width="9.140625" customWidth="1"/>
    <col min="6403" max="6403" width="4.7109375" customWidth="1"/>
    <col min="6405" max="6405" width="14.7109375" customWidth="1"/>
    <col min="6406" max="6406" width="15.28515625" customWidth="1"/>
    <col min="6407" max="6408" width="10.28515625" customWidth="1"/>
    <col min="6409" max="6409" width="17.28515625" customWidth="1"/>
    <col min="6410" max="6410" width="11.28515625" customWidth="1"/>
    <col min="6411" max="6411" width="9.140625" customWidth="1"/>
    <col min="6659" max="6659" width="4.7109375" customWidth="1"/>
    <col min="6661" max="6661" width="14.7109375" customWidth="1"/>
    <col min="6662" max="6662" width="15.28515625" customWidth="1"/>
    <col min="6663" max="6664" width="10.28515625" customWidth="1"/>
    <col min="6665" max="6665" width="17.28515625" customWidth="1"/>
    <col min="6666" max="6666" width="11.28515625" customWidth="1"/>
    <col min="6667" max="6667" width="9.140625" customWidth="1"/>
    <col min="6915" max="6915" width="4.7109375" customWidth="1"/>
    <col min="6917" max="6917" width="14.7109375" customWidth="1"/>
    <col min="6918" max="6918" width="15.28515625" customWidth="1"/>
    <col min="6919" max="6920" width="10.28515625" customWidth="1"/>
    <col min="6921" max="6921" width="17.28515625" customWidth="1"/>
    <col min="6922" max="6922" width="11.28515625" customWidth="1"/>
    <col min="6923" max="6923" width="9.140625" customWidth="1"/>
    <col min="7171" max="7171" width="4.7109375" customWidth="1"/>
    <col min="7173" max="7173" width="14.7109375" customWidth="1"/>
    <col min="7174" max="7174" width="15.28515625" customWidth="1"/>
    <col min="7175" max="7176" width="10.28515625" customWidth="1"/>
    <col min="7177" max="7177" width="17.28515625" customWidth="1"/>
    <col min="7178" max="7178" width="11.28515625" customWidth="1"/>
    <col min="7179" max="7179" width="9.140625" customWidth="1"/>
    <col min="7427" max="7427" width="4.7109375" customWidth="1"/>
    <col min="7429" max="7429" width="14.7109375" customWidth="1"/>
    <col min="7430" max="7430" width="15.28515625" customWidth="1"/>
    <col min="7431" max="7432" width="10.28515625" customWidth="1"/>
    <col min="7433" max="7433" width="17.28515625" customWidth="1"/>
    <col min="7434" max="7434" width="11.28515625" customWidth="1"/>
    <col min="7435" max="7435" width="9.140625" customWidth="1"/>
    <col min="7683" max="7683" width="4.7109375" customWidth="1"/>
    <col min="7685" max="7685" width="14.7109375" customWidth="1"/>
    <col min="7686" max="7686" width="15.28515625" customWidth="1"/>
    <col min="7687" max="7688" width="10.28515625" customWidth="1"/>
    <col min="7689" max="7689" width="17.28515625" customWidth="1"/>
    <col min="7690" max="7690" width="11.28515625" customWidth="1"/>
    <col min="7691" max="7691" width="9.140625" customWidth="1"/>
    <col min="7939" max="7939" width="4.7109375" customWidth="1"/>
    <col min="7941" max="7941" width="14.7109375" customWidth="1"/>
    <col min="7942" max="7942" width="15.28515625" customWidth="1"/>
    <col min="7943" max="7944" width="10.28515625" customWidth="1"/>
    <col min="7945" max="7945" width="17.28515625" customWidth="1"/>
    <col min="7946" max="7946" width="11.28515625" customWidth="1"/>
    <col min="7947" max="7947" width="9.140625" customWidth="1"/>
    <col min="8195" max="8195" width="4.7109375" customWidth="1"/>
    <col min="8197" max="8197" width="14.7109375" customWidth="1"/>
    <col min="8198" max="8198" width="15.28515625" customWidth="1"/>
    <col min="8199" max="8200" width="10.28515625" customWidth="1"/>
    <col min="8201" max="8201" width="17.28515625" customWidth="1"/>
    <col min="8202" max="8202" width="11.28515625" customWidth="1"/>
    <col min="8203" max="8203" width="9.140625" customWidth="1"/>
    <col min="8451" max="8451" width="4.7109375" customWidth="1"/>
    <col min="8453" max="8453" width="14.7109375" customWidth="1"/>
    <col min="8454" max="8454" width="15.28515625" customWidth="1"/>
    <col min="8455" max="8456" width="10.28515625" customWidth="1"/>
    <col min="8457" max="8457" width="17.28515625" customWidth="1"/>
    <col min="8458" max="8458" width="11.28515625" customWidth="1"/>
    <col min="8459" max="8459" width="9.140625" customWidth="1"/>
    <col min="8707" max="8707" width="4.7109375" customWidth="1"/>
    <col min="8709" max="8709" width="14.7109375" customWidth="1"/>
    <col min="8710" max="8710" width="15.28515625" customWidth="1"/>
    <col min="8711" max="8712" width="10.28515625" customWidth="1"/>
    <col min="8713" max="8713" width="17.28515625" customWidth="1"/>
    <col min="8714" max="8714" width="11.28515625" customWidth="1"/>
    <col min="8715" max="8715" width="9.140625" customWidth="1"/>
    <col min="8963" max="8963" width="4.7109375" customWidth="1"/>
    <col min="8965" max="8965" width="14.7109375" customWidth="1"/>
    <col min="8966" max="8966" width="15.28515625" customWidth="1"/>
    <col min="8967" max="8968" width="10.28515625" customWidth="1"/>
    <col min="8969" max="8969" width="17.28515625" customWidth="1"/>
    <col min="8970" max="8970" width="11.28515625" customWidth="1"/>
    <col min="8971" max="8971" width="9.140625" customWidth="1"/>
    <col min="9219" max="9219" width="4.7109375" customWidth="1"/>
    <col min="9221" max="9221" width="14.7109375" customWidth="1"/>
    <col min="9222" max="9222" width="15.28515625" customWidth="1"/>
    <col min="9223" max="9224" width="10.28515625" customWidth="1"/>
    <col min="9225" max="9225" width="17.28515625" customWidth="1"/>
    <col min="9226" max="9226" width="11.28515625" customWidth="1"/>
    <col min="9227" max="9227" width="9.140625" customWidth="1"/>
    <col min="9475" max="9475" width="4.7109375" customWidth="1"/>
    <col min="9477" max="9477" width="14.7109375" customWidth="1"/>
    <col min="9478" max="9478" width="15.28515625" customWidth="1"/>
    <col min="9479" max="9480" width="10.28515625" customWidth="1"/>
    <col min="9481" max="9481" width="17.28515625" customWidth="1"/>
    <col min="9482" max="9482" width="11.28515625" customWidth="1"/>
    <col min="9483" max="9483" width="9.140625" customWidth="1"/>
    <col min="9731" max="9731" width="4.7109375" customWidth="1"/>
    <col min="9733" max="9733" width="14.7109375" customWidth="1"/>
    <col min="9734" max="9734" width="15.28515625" customWidth="1"/>
    <col min="9735" max="9736" width="10.28515625" customWidth="1"/>
    <col min="9737" max="9737" width="17.28515625" customWidth="1"/>
    <col min="9738" max="9738" width="11.28515625" customWidth="1"/>
    <col min="9739" max="9739" width="9.140625" customWidth="1"/>
    <col min="9987" max="9987" width="4.7109375" customWidth="1"/>
    <col min="9989" max="9989" width="14.7109375" customWidth="1"/>
    <col min="9990" max="9990" width="15.28515625" customWidth="1"/>
    <col min="9991" max="9992" width="10.28515625" customWidth="1"/>
    <col min="9993" max="9993" width="17.28515625" customWidth="1"/>
    <col min="9994" max="9994" width="11.28515625" customWidth="1"/>
    <col min="9995" max="9995" width="9.140625" customWidth="1"/>
    <col min="10243" max="10243" width="4.7109375" customWidth="1"/>
    <col min="10245" max="10245" width="14.7109375" customWidth="1"/>
    <col min="10246" max="10246" width="15.28515625" customWidth="1"/>
    <col min="10247" max="10248" width="10.28515625" customWidth="1"/>
    <col min="10249" max="10249" width="17.28515625" customWidth="1"/>
    <col min="10250" max="10250" width="11.28515625" customWidth="1"/>
    <col min="10251" max="10251" width="9.140625" customWidth="1"/>
    <col min="10499" max="10499" width="4.7109375" customWidth="1"/>
    <col min="10501" max="10501" width="14.7109375" customWidth="1"/>
    <col min="10502" max="10502" width="15.28515625" customWidth="1"/>
    <col min="10503" max="10504" width="10.28515625" customWidth="1"/>
    <col min="10505" max="10505" width="17.28515625" customWidth="1"/>
    <col min="10506" max="10506" width="11.28515625" customWidth="1"/>
    <col min="10507" max="10507" width="9.140625" customWidth="1"/>
    <col min="10755" max="10755" width="4.7109375" customWidth="1"/>
    <col min="10757" max="10757" width="14.7109375" customWidth="1"/>
    <col min="10758" max="10758" width="15.28515625" customWidth="1"/>
    <col min="10759" max="10760" width="10.28515625" customWidth="1"/>
    <col min="10761" max="10761" width="17.28515625" customWidth="1"/>
    <col min="10762" max="10762" width="11.28515625" customWidth="1"/>
    <col min="10763" max="10763" width="9.140625" customWidth="1"/>
    <col min="11011" max="11011" width="4.7109375" customWidth="1"/>
    <col min="11013" max="11013" width="14.7109375" customWidth="1"/>
    <col min="11014" max="11014" width="15.28515625" customWidth="1"/>
    <col min="11015" max="11016" width="10.28515625" customWidth="1"/>
    <col min="11017" max="11017" width="17.28515625" customWidth="1"/>
    <col min="11018" max="11018" width="11.28515625" customWidth="1"/>
    <col min="11019" max="11019" width="9.140625" customWidth="1"/>
    <col min="11267" max="11267" width="4.7109375" customWidth="1"/>
    <col min="11269" max="11269" width="14.7109375" customWidth="1"/>
    <col min="11270" max="11270" width="15.28515625" customWidth="1"/>
    <col min="11271" max="11272" width="10.28515625" customWidth="1"/>
    <col min="11273" max="11273" width="17.28515625" customWidth="1"/>
    <col min="11274" max="11274" width="11.28515625" customWidth="1"/>
    <col min="11275" max="11275" width="9.140625" customWidth="1"/>
    <col min="11523" max="11523" width="4.7109375" customWidth="1"/>
    <col min="11525" max="11525" width="14.7109375" customWidth="1"/>
    <col min="11526" max="11526" width="15.28515625" customWidth="1"/>
    <col min="11527" max="11528" width="10.28515625" customWidth="1"/>
    <col min="11529" max="11529" width="17.28515625" customWidth="1"/>
    <col min="11530" max="11530" width="11.28515625" customWidth="1"/>
    <col min="11531" max="11531" width="9.140625" customWidth="1"/>
    <col min="11779" max="11779" width="4.7109375" customWidth="1"/>
    <col min="11781" max="11781" width="14.7109375" customWidth="1"/>
    <col min="11782" max="11782" width="15.28515625" customWidth="1"/>
    <col min="11783" max="11784" width="10.28515625" customWidth="1"/>
    <col min="11785" max="11785" width="17.28515625" customWidth="1"/>
    <col min="11786" max="11786" width="11.28515625" customWidth="1"/>
    <col min="11787" max="11787" width="9.140625" customWidth="1"/>
    <col min="12035" max="12035" width="4.7109375" customWidth="1"/>
    <col min="12037" max="12037" width="14.7109375" customWidth="1"/>
    <col min="12038" max="12038" width="15.28515625" customWidth="1"/>
    <col min="12039" max="12040" width="10.28515625" customWidth="1"/>
    <col min="12041" max="12041" width="17.28515625" customWidth="1"/>
    <col min="12042" max="12042" width="11.28515625" customWidth="1"/>
    <col min="12043" max="12043" width="9.140625" customWidth="1"/>
    <col min="12291" max="12291" width="4.7109375" customWidth="1"/>
    <col min="12293" max="12293" width="14.7109375" customWidth="1"/>
    <col min="12294" max="12294" width="15.28515625" customWidth="1"/>
    <col min="12295" max="12296" width="10.28515625" customWidth="1"/>
    <col min="12297" max="12297" width="17.28515625" customWidth="1"/>
    <col min="12298" max="12298" width="11.28515625" customWidth="1"/>
    <col min="12299" max="12299" width="9.140625" customWidth="1"/>
    <col min="12547" max="12547" width="4.7109375" customWidth="1"/>
    <col min="12549" max="12549" width="14.7109375" customWidth="1"/>
    <col min="12550" max="12550" width="15.28515625" customWidth="1"/>
    <col min="12551" max="12552" width="10.28515625" customWidth="1"/>
    <col min="12553" max="12553" width="17.28515625" customWidth="1"/>
    <col min="12554" max="12554" width="11.28515625" customWidth="1"/>
    <col min="12555" max="12555" width="9.140625" customWidth="1"/>
    <col min="12803" max="12803" width="4.7109375" customWidth="1"/>
    <col min="12805" max="12805" width="14.7109375" customWidth="1"/>
    <col min="12806" max="12806" width="15.28515625" customWidth="1"/>
    <col min="12807" max="12808" width="10.28515625" customWidth="1"/>
    <col min="12809" max="12809" width="17.28515625" customWidth="1"/>
    <col min="12810" max="12810" width="11.28515625" customWidth="1"/>
    <col min="12811" max="12811" width="9.140625" customWidth="1"/>
    <col min="13059" max="13059" width="4.7109375" customWidth="1"/>
    <col min="13061" max="13061" width="14.7109375" customWidth="1"/>
    <col min="13062" max="13062" width="15.28515625" customWidth="1"/>
    <col min="13063" max="13064" width="10.28515625" customWidth="1"/>
    <col min="13065" max="13065" width="17.28515625" customWidth="1"/>
    <col min="13066" max="13066" width="11.28515625" customWidth="1"/>
    <col min="13067" max="13067" width="9.140625" customWidth="1"/>
    <col min="13315" max="13315" width="4.7109375" customWidth="1"/>
    <col min="13317" max="13317" width="14.7109375" customWidth="1"/>
    <col min="13318" max="13318" width="15.28515625" customWidth="1"/>
    <col min="13319" max="13320" width="10.28515625" customWidth="1"/>
    <col min="13321" max="13321" width="17.28515625" customWidth="1"/>
    <col min="13322" max="13322" width="11.28515625" customWidth="1"/>
    <col min="13323" max="13323" width="9.140625" customWidth="1"/>
    <col min="13571" max="13571" width="4.7109375" customWidth="1"/>
    <col min="13573" max="13573" width="14.7109375" customWidth="1"/>
    <col min="13574" max="13574" width="15.28515625" customWidth="1"/>
    <col min="13575" max="13576" width="10.28515625" customWidth="1"/>
    <col min="13577" max="13577" width="17.28515625" customWidth="1"/>
    <col min="13578" max="13578" width="11.28515625" customWidth="1"/>
    <col min="13579" max="13579" width="9.140625" customWidth="1"/>
    <col min="13827" max="13827" width="4.7109375" customWidth="1"/>
    <col min="13829" max="13829" width="14.7109375" customWidth="1"/>
    <col min="13830" max="13830" width="15.28515625" customWidth="1"/>
    <col min="13831" max="13832" width="10.28515625" customWidth="1"/>
    <col min="13833" max="13833" width="17.28515625" customWidth="1"/>
    <col min="13834" max="13834" width="11.28515625" customWidth="1"/>
    <col min="13835" max="13835" width="9.140625" customWidth="1"/>
    <col min="14083" max="14083" width="4.7109375" customWidth="1"/>
    <col min="14085" max="14085" width="14.7109375" customWidth="1"/>
    <col min="14086" max="14086" width="15.28515625" customWidth="1"/>
    <col min="14087" max="14088" width="10.28515625" customWidth="1"/>
    <col min="14089" max="14089" width="17.28515625" customWidth="1"/>
    <col min="14090" max="14090" width="11.28515625" customWidth="1"/>
    <col min="14091" max="14091" width="9.140625" customWidth="1"/>
    <col min="14339" max="14339" width="4.7109375" customWidth="1"/>
    <col min="14341" max="14341" width="14.7109375" customWidth="1"/>
    <col min="14342" max="14342" width="15.28515625" customWidth="1"/>
    <col min="14343" max="14344" width="10.28515625" customWidth="1"/>
    <col min="14345" max="14345" width="17.28515625" customWidth="1"/>
    <col min="14346" max="14346" width="11.28515625" customWidth="1"/>
    <col min="14347" max="14347" width="9.140625" customWidth="1"/>
    <col min="14595" max="14595" width="4.7109375" customWidth="1"/>
    <col min="14597" max="14597" width="14.7109375" customWidth="1"/>
    <col min="14598" max="14598" width="15.28515625" customWidth="1"/>
    <col min="14599" max="14600" width="10.28515625" customWidth="1"/>
    <col min="14601" max="14601" width="17.28515625" customWidth="1"/>
    <col min="14602" max="14602" width="11.28515625" customWidth="1"/>
    <col min="14603" max="14603" width="9.140625" customWidth="1"/>
    <col min="14851" max="14851" width="4.7109375" customWidth="1"/>
    <col min="14853" max="14853" width="14.7109375" customWidth="1"/>
    <col min="14854" max="14854" width="15.28515625" customWidth="1"/>
    <col min="14855" max="14856" width="10.28515625" customWidth="1"/>
    <col min="14857" max="14857" width="17.28515625" customWidth="1"/>
    <col min="14858" max="14858" width="11.28515625" customWidth="1"/>
    <col min="14859" max="14859" width="9.140625" customWidth="1"/>
    <col min="15107" max="15107" width="4.7109375" customWidth="1"/>
    <col min="15109" max="15109" width="14.7109375" customWidth="1"/>
    <col min="15110" max="15110" width="15.28515625" customWidth="1"/>
    <col min="15111" max="15112" width="10.28515625" customWidth="1"/>
    <col min="15113" max="15113" width="17.28515625" customWidth="1"/>
    <col min="15114" max="15114" width="11.28515625" customWidth="1"/>
    <col min="15115" max="15115" width="9.140625" customWidth="1"/>
    <col min="15363" max="15363" width="4.7109375" customWidth="1"/>
    <col min="15365" max="15365" width="14.7109375" customWidth="1"/>
    <col min="15366" max="15366" width="15.28515625" customWidth="1"/>
    <col min="15367" max="15368" width="10.28515625" customWidth="1"/>
    <col min="15369" max="15369" width="17.28515625" customWidth="1"/>
    <col min="15370" max="15370" width="11.28515625" customWidth="1"/>
    <col min="15371" max="15371" width="9.140625" customWidth="1"/>
    <col min="15619" max="15619" width="4.7109375" customWidth="1"/>
    <col min="15621" max="15621" width="14.7109375" customWidth="1"/>
    <col min="15622" max="15622" width="15.28515625" customWidth="1"/>
    <col min="15623" max="15624" width="10.28515625" customWidth="1"/>
    <col min="15625" max="15625" width="17.28515625" customWidth="1"/>
    <col min="15626" max="15626" width="11.28515625" customWidth="1"/>
    <col min="15627" max="15627" width="9.140625" customWidth="1"/>
    <col min="15875" max="15875" width="4.7109375" customWidth="1"/>
    <col min="15877" max="15877" width="14.7109375" customWidth="1"/>
    <col min="15878" max="15878" width="15.28515625" customWidth="1"/>
    <col min="15879" max="15880" width="10.28515625" customWidth="1"/>
    <col min="15881" max="15881" width="17.28515625" customWidth="1"/>
    <col min="15882" max="15882" width="11.28515625" customWidth="1"/>
    <col min="15883" max="15883" width="9.140625" customWidth="1"/>
    <col min="16131" max="16131" width="4.7109375" customWidth="1"/>
    <col min="16133" max="16133" width="14.7109375" customWidth="1"/>
    <col min="16134" max="16134" width="15.28515625" customWidth="1"/>
    <col min="16135" max="16136" width="10.28515625" customWidth="1"/>
    <col min="16137" max="16137" width="17.28515625" customWidth="1"/>
    <col min="16138" max="16138" width="11.28515625" customWidth="1"/>
    <col min="16139" max="16139" width="9.140625" customWidth="1"/>
  </cols>
  <sheetData>
    <row r="1" spans="1:11">
      <c r="A1" s="122" t="s">
        <v>92</v>
      </c>
      <c r="B1" s="122"/>
      <c r="C1" s="122"/>
      <c r="D1" s="122"/>
      <c r="E1" s="122"/>
      <c r="F1" s="122"/>
      <c r="G1" s="122"/>
      <c r="H1" s="122"/>
      <c r="I1" s="122"/>
      <c r="J1" s="122"/>
      <c r="K1" s="122"/>
    </row>
    <row r="2" spans="1:11" ht="15.75">
      <c r="A2" s="146" t="s">
        <v>69</v>
      </c>
      <c r="B2" s="146"/>
      <c r="C2" s="146"/>
      <c r="D2" s="146"/>
      <c r="E2" s="146"/>
      <c r="F2" s="146"/>
      <c r="G2" s="146"/>
      <c r="H2" s="146"/>
      <c r="I2" s="146"/>
      <c r="J2" s="146"/>
      <c r="K2" s="146"/>
    </row>
    <row r="3" spans="1:11">
      <c r="A3" s="147" t="s">
        <v>61</v>
      </c>
      <c r="B3" s="147"/>
      <c r="C3" s="147"/>
      <c r="D3" s="148" t="s">
        <v>92</v>
      </c>
      <c r="E3" s="148"/>
      <c r="F3" s="148"/>
      <c r="G3" s="148"/>
      <c r="H3" s="148"/>
      <c r="I3" s="148"/>
      <c r="J3" s="148"/>
      <c r="K3" s="148"/>
    </row>
    <row r="4" spans="1:11">
      <c r="A4" s="147" t="s">
        <v>70</v>
      </c>
      <c r="B4" s="147"/>
      <c r="C4" s="147"/>
      <c r="D4" s="148" t="s">
        <v>93</v>
      </c>
      <c r="E4" s="148"/>
      <c r="F4" s="148"/>
      <c r="G4" s="148"/>
      <c r="H4" s="148"/>
      <c r="I4" s="148"/>
      <c r="J4" s="148"/>
      <c r="K4" s="148"/>
    </row>
    <row r="5" spans="1:11" ht="78" customHeight="1">
      <c r="A5" s="147" t="s">
        <v>71</v>
      </c>
      <c r="B5" s="147"/>
      <c r="C5" s="147"/>
      <c r="D5" s="154" t="s">
        <v>115</v>
      </c>
      <c r="E5" s="154"/>
      <c r="F5" s="154"/>
      <c r="G5" s="154"/>
      <c r="H5" s="154"/>
      <c r="I5" s="154"/>
      <c r="J5" s="154"/>
      <c r="K5" s="154"/>
    </row>
    <row r="6" spans="1:11" ht="15" customHeight="1">
      <c r="A6" s="155" t="s">
        <v>59</v>
      </c>
      <c r="B6" s="155"/>
      <c r="C6" s="155"/>
      <c r="D6" s="148" t="s">
        <v>94</v>
      </c>
      <c r="E6" s="148"/>
      <c r="F6" s="156"/>
      <c r="G6" s="148"/>
      <c r="H6" s="148"/>
      <c r="I6" s="148"/>
      <c r="J6" s="148"/>
      <c r="K6" s="148"/>
    </row>
    <row r="7" spans="1:11" ht="15" customHeight="1">
      <c r="A7" s="40"/>
      <c r="B7" s="40"/>
      <c r="C7" s="40"/>
      <c r="D7" s="41"/>
      <c r="E7" s="41"/>
      <c r="F7" s="42"/>
      <c r="G7" s="41"/>
      <c r="H7" s="41"/>
      <c r="I7" s="41"/>
      <c r="J7" s="41"/>
      <c r="K7" s="41"/>
    </row>
    <row r="8" spans="1:11" ht="15" customHeight="1">
      <c r="A8" s="43"/>
      <c r="B8" s="43"/>
      <c r="C8" s="43"/>
      <c r="D8" s="157" t="s">
        <v>72</v>
      </c>
      <c r="E8" s="157"/>
      <c r="F8" s="44"/>
      <c r="G8" s="43"/>
      <c r="H8" s="43"/>
      <c r="I8" s="43"/>
      <c r="J8" s="43"/>
      <c r="K8" s="43"/>
    </row>
    <row r="9" spans="1:11" ht="15" customHeight="1">
      <c r="A9" s="43"/>
      <c r="B9" s="43"/>
      <c r="C9" s="43"/>
      <c r="D9" s="158" t="s">
        <v>73</v>
      </c>
      <c r="E9" s="158"/>
      <c r="F9" s="45"/>
      <c r="G9" s="43"/>
      <c r="H9" s="43"/>
      <c r="I9" s="43"/>
      <c r="J9" s="43"/>
      <c r="K9" s="43"/>
    </row>
    <row r="10" spans="1:11">
      <c r="A10" s="46"/>
      <c r="B10" s="46"/>
      <c r="C10" s="46"/>
      <c r="D10" s="46"/>
      <c r="E10" s="46"/>
      <c r="F10" s="46"/>
      <c r="G10" s="47"/>
      <c r="H10" s="47"/>
      <c r="I10" s="47"/>
      <c r="J10" s="47"/>
      <c r="K10" s="47"/>
    </row>
    <row r="11" spans="1:11" ht="15" customHeight="1">
      <c r="A11" s="152" t="s">
        <v>74</v>
      </c>
      <c r="B11" s="162" t="s">
        <v>75</v>
      </c>
      <c r="C11" s="164" t="s">
        <v>76</v>
      </c>
      <c r="D11" s="165"/>
      <c r="E11" s="165"/>
      <c r="F11" s="166"/>
      <c r="G11" s="152" t="s">
        <v>77</v>
      </c>
      <c r="H11" s="149" t="s">
        <v>78</v>
      </c>
      <c r="I11" s="150"/>
      <c r="J11" s="151"/>
      <c r="K11" s="152" t="s">
        <v>79</v>
      </c>
    </row>
    <row r="12" spans="1:11" ht="25.5">
      <c r="A12" s="153"/>
      <c r="B12" s="163"/>
      <c r="C12" s="167"/>
      <c r="D12" s="168"/>
      <c r="E12" s="168"/>
      <c r="F12" s="169"/>
      <c r="G12" s="153"/>
      <c r="H12" s="48" t="s">
        <v>80</v>
      </c>
      <c r="I12" s="48" t="s">
        <v>81</v>
      </c>
      <c r="J12" s="48" t="s">
        <v>82</v>
      </c>
      <c r="K12" s="153"/>
    </row>
    <row r="13" spans="1:11">
      <c r="A13" s="49">
        <v>1</v>
      </c>
      <c r="B13" s="50" t="s">
        <v>83</v>
      </c>
      <c r="C13" s="170" t="s">
        <v>111</v>
      </c>
      <c r="D13" s="170" t="e">
        <v>#REF!</v>
      </c>
      <c r="E13" s="170" t="e">
        <v>#REF!</v>
      </c>
      <c r="F13" s="170" t="e">
        <v>#REF!</v>
      </c>
      <c r="G13" s="51">
        <f>H13+I13+J13</f>
        <v>0</v>
      </c>
      <c r="H13" s="51">
        <f>'Lokālā tāme'!L40</f>
        <v>0</v>
      </c>
      <c r="I13" s="51">
        <f>'Lokālā tāme'!M40</f>
        <v>0</v>
      </c>
      <c r="J13" s="51">
        <f>'Lokālā tāme'!N40</f>
        <v>0</v>
      </c>
      <c r="K13" s="51">
        <f>'Lokālā tāme'!K40</f>
        <v>0</v>
      </c>
    </row>
    <row r="14" spans="1:11">
      <c r="A14" s="171" t="s">
        <v>65</v>
      </c>
      <c r="B14" s="171"/>
      <c r="C14" s="171"/>
      <c r="D14" s="171"/>
      <c r="E14" s="171"/>
      <c r="F14" s="171"/>
      <c r="G14" s="51">
        <f>G13</f>
        <v>0</v>
      </c>
      <c r="H14" s="52"/>
      <c r="I14" s="52"/>
      <c r="J14" s="52"/>
      <c r="K14" s="52"/>
    </row>
    <row r="15" spans="1:11">
      <c r="A15" s="159" t="s">
        <v>84</v>
      </c>
      <c r="B15" s="160"/>
      <c r="C15" s="160"/>
      <c r="D15" s="160"/>
      <c r="E15" s="160"/>
      <c r="F15" s="161"/>
      <c r="G15" s="51"/>
      <c r="H15" s="52"/>
      <c r="I15" s="52"/>
      <c r="J15" s="52"/>
      <c r="K15" s="52"/>
    </row>
    <row r="16" spans="1:11">
      <c r="A16" s="172" t="s">
        <v>85</v>
      </c>
      <c r="B16" s="172"/>
      <c r="C16" s="172"/>
      <c r="D16" s="172"/>
      <c r="E16" s="172"/>
      <c r="F16" s="172"/>
      <c r="G16" s="51">
        <v>0</v>
      </c>
      <c r="H16" s="53"/>
      <c r="I16" s="53"/>
      <c r="J16" s="53"/>
      <c r="K16" s="53"/>
    </row>
    <row r="17" spans="1:11">
      <c r="A17" s="159" t="s">
        <v>86</v>
      </c>
      <c r="B17" s="160"/>
      <c r="C17" s="160"/>
      <c r="D17" s="160"/>
      <c r="E17" s="160"/>
      <c r="F17" s="161"/>
      <c r="G17" s="51"/>
      <c r="H17" s="52"/>
      <c r="I17" s="52"/>
      <c r="J17" s="52"/>
      <c r="K17" s="52"/>
    </row>
    <row r="18" spans="1:11">
      <c r="A18" s="173" t="s">
        <v>87</v>
      </c>
      <c r="B18" s="173"/>
      <c r="C18" s="173"/>
      <c r="D18" s="173"/>
      <c r="E18" s="173"/>
      <c r="F18" s="173"/>
      <c r="G18" s="51">
        <f>G14+G15+G17</f>
        <v>0</v>
      </c>
      <c r="H18" s="54"/>
      <c r="I18" s="54"/>
      <c r="J18" s="54"/>
      <c r="K18" s="54"/>
    </row>
    <row r="19" spans="1:11">
      <c r="A19" s="55"/>
      <c r="B19" s="55"/>
      <c r="C19" s="55"/>
      <c r="D19" s="55"/>
      <c r="E19" s="55"/>
      <c r="F19" s="55"/>
      <c r="G19" s="54"/>
      <c r="H19" s="54"/>
      <c r="I19" s="54"/>
      <c r="J19" s="54"/>
      <c r="K19" s="54"/>
    </row>
    <row r="20" spans="1:11">
      <c r="A20" s="138" t="s">
        <v>66</v>
      </c>
      <c r="B20" s="138"/>
      <c r="C20" s="139"/>
      <c r="D20" s="139"/>
      <c r="E20" s="139"/>
      <c r="F20" s="139"/>
      <c r="G20" s="139"/>
      <c r="H20" s="139"/>
      <c r="I20" s="140"/>
      <c r="J20" s="140"/>
      <c r="K20" s="140"/>
    </row>
    <row r="21" spans="1:11">
      <c r="A21" s="141"/>
      <c r="B21" s="141"/>
      <c r="C21" s="142" t="s">
        <v>88</v>
      </c>
      <c r="D21" s="142"/>
      <c r="E21" s="142"/>
      <c r="F21" s="142"/>
      <c r="G21" s="142"/>
      <c r="H21" s="142"/>
      <c r="I21" s="143"/>
      <c r="J21" s="143"/>
      <c r="K21" s="34"/>
    </row>
    <row r="22" spans="1:11">
      <c r="A22" s="56"/>
      <c r="B22" s="56"/>
      <c r="C22" s="57"/>
      <c r="D22" s="57"/>
      <c r="E22" s="57"/>
      <c r="F22" s="57"/>
      <c r="G22" s="57"/>
      <c r="H22" s="57"/>
      <c r="I22" s="57"/>
      <c r="J22" s="57"/>
      <c r="K22" s="34"/>
    </row>
    <row r="23" spans="1:11">
      <c r="A23" s="39" t="s">
        <v>89</v>
      </c>
      <c r="B23" s="39"/>
      <c r="C23" s="32"/>
      <c r="D23" s="32"/>
      <c r="E23" s="32"/>
      <c r="F23" s="26"/>
      <c r="G23" s="26"/>
      <c r="H23" s="26"/>
      <c r="I23" s="26"/>
      <c r="J23" s="26"/>
      <c r="K23" s="26"/>
    </row>
    <row r="24" spans="1:11">
      <c r="A24" s="31"/>
      <c r="B24" s="31"/>
      <c r="C24" s="32"/>
      <c r="D24" s="32"/>
      <c r="E24" s="32"/>
      <c r="F24" s="32"/>
      <c r="G24" s="33"/>
      <c r="H24" s="33"/>
      <c r="I24" s="33"/>
      <c r="J24" s="33"/>
      <c r="K24" s="33"/>
    </row>
    <row r="25" spans="1:11">
      <c r="A25" s="138" t="s">
        <v>90</v>
      </c>
      <c r="B25" s="138"/>
      <c r="C25" s="139"/>
      <c r="D25" s="139"/>
      <c r="E25" s="139"/>
      <c r="F25" s="139"/>
      <c r="G25" s="139"/>
      <c r="H25" s="139"/>
      <c r="I25" s="140"/>
      <c r="J25" s="140"/>
      <c r="K25" s="140"/>
    </row>
    <row r="26" spans="1:11">
      <c r="A26" s="141"/>
      <c r="B26" s="141"/>
      <c r="C26" s="142" t="s">
        <v>67</v>
      </c>
      <c r="D26" s="142"/>
      <c r="E26" s="142"/>
      <c r="F26" s="142"/>
      <c r="G26" s="142"/>
      <c r="H26" s="142"/>
      <c r="I26" s="143"/>
      <c r="J26" s="143"/>
      <c r="K26" s="34"/>
    </row>
    <row r="27" spans="1:11">
      <c r="A27" s="31"/>
      <c r="B27" s="31"/>
      <c r="C27" s="32"/>
      <c r="D27" s="32"/>
      <c r="E27" s="37"/>
      <c r="F27" s="37"/>
      <c r="G27" s="38"/>
      <c r="H27" s="38"/>
      <c r="I27" s="33"/>
      <c r="J27" s="33"/>
      <c r="K27" s="33"/>
    </row>
    <row r="28" spans="1:11">
      <c r="A28" s="39" t="s">
        <v>91</v>
      </c>
      <c r="B28" s="39"/>
      <c r="C28" s="174"/>
      <c r="D28" s="174"/>
      <c r="E28" s="174"/>
      <c r="F28" s="32"/>
      <c r="G28" s="33"/>
      <c r="H28" s="33"/>
      <c r="I28" s="33"/>
      <c r="J28" s="33"/>
      <c r="K28" s="33"/>
    </row>
  </sheetData>
  <mergeCells count="37">
    <mergeCell ref="C28:E28"/>
    <mergeCell ref="A25:B25"/>
    <mergeCell ref="C25:H25"/>
    <mergeCell ref="I25:K25"/>
    <mergeCell ref="A26:B26"/>
    <mergeCell ref="C26:H26"/>
    <mergeCell ref="I26:J26"/>
    <mergeCell ref="A18:F18"/>
    <mergeCell ref="A20:B20"/>
    <mergeCell ref="C20:H20"/>
    <mergeCell ref="I20:K20"/>
    <mergeCell ref="A21:B21"/>
    <mergeCell ref="C21:H21"/>
    <mergeCell ref="I21:J21"/>
    <mergeCell ref="A17:F17"/>
    <mergeCell ref="A11:A12"/>
    <mergeCell ref="B11:B12"/>
    <mergeCell ref="C11:F12"/>
    <mergeCell ref="G11:G12"/>
    <mergeCell ref="C13:F13"/>
    <mergeCell ref="A14:F14"/>
    <mergeCell ref="A15:F15"/>
    <mergeCell ref="A16:F16"/>
    <mergeCell ref="H11:J11"/>
    <mergeCell ref="K11:K12"/>
    <mergeCell ref="A5:C5"/>
    <mergeCell ref="D5:K5"/>
    <mergeCell ref="A6:C6"/>
    <mergeCell ref="D6:K6"/>
    <mergeCell ref="D8:E8"/>
    <mergeCell ref="D9:E9"/>
    <mergeCell ref="A1:K1"/>
    <mergeCell ref="A2:K2"/>
    <mergeCell ref="A3:C3"/>
    <mergeCell ref="D3:K3"/>
    <mergeCell ref="A4:C4"/>
    <mergeCell ref="D4:K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topLeftCell="A3" workbookViewId="0">
      <selection activeCell="N12" sqref="N12:O12"/>
    </sheetView>
  </sheetViews>
  <sheetFormatPr defaultRowHeight="12.75"/>
  <cols>
    <col min="1" max="1" width="5" style="76" customWidth="1"/>
    <col min="2" max="2" width="30.85546875" style="77" customWidth="1"/>
    <col min="3" max="3" width="6.140625" style="78" customWidth="1"/>
    <col min="4" max="4" width="8.42578125" style="79" customWidth="1"/>
    <col min="5" max="5" width="5.42578125" style="78" customWidth="1"/>
    <col min="6" max="6" width="4.85546875" style="78" customWidth="1"/>
    <col min="7" max="7" width="6.42578125" style="78" customWidth="1"/>
    <col min="8" max="8" width="7.5703125" style="78" customWidth="1"/>
    <col min="9" max="9" width="9" style="78" customWidth="1"/>
    <col min="10" max="10" width="7.42578125" style="78" customWidth="1"/>
    <col min="11" max="11" width="5.42578125" style="78" customWidth="1"/>
    <col min="12" max="12" width="9.42578125" style="78" customWidth="1"/>
    <col min="13" max="14" width="9.85546875" style="78" customWidth="1"/>
    <col min="15" max="15" width="11.140625" style="78" customWidth="1"/>
    <col min="16" max="256" width="9.140625" style="74"/>
    <col min="257" max="257" width="5" style="74" customWidth="1"/>
    <col min="258" max="258" width="30.85546875" style="74" customWidth="1"/>
    <col min="259" max="259" width="6.140625" style="74" customWidth="1"/>
    <col min="260" max="260" width="8.42578125" style="74" customWidth="1"/>
    <col min="261" max="261" width="5.42578125" style="74" customWidth="1"/>
    <col min="262" max="262" width="4.85546875" style="74" customWidth="1"/>
    <col min="263" max="263" width="6.42578125" style="74" customWidth="1"/>
    <col min="264" max="264" width="7.5703125" style="74" customWidth="1"/>
    <col min="265" max="265" width="9" style="74" customWidth="1"/>
    <col min="266" max="266" width="7.42578125" style="74" customWidth="1"/>
    <col min="267" max="267" width="5.42578125" style="74" customWidth="1"/>
    <col min="268" max="268" width="9.42578125" style="74" customWidth="1"/>
    <col min="269" max="270" width="9.85546875" style="74" customWidth="1"/>
    <col min="271" max="271" width="11.140625" style="74" customWidth="1"/>
    <col min="272" max="512" width="9.140625" style="74"/>
    <col min="513" max="513" width="5" style="74" customWidth="1"/>
    <col min="514" max="514" width="30.85546875" style="74" customWidth="1"/>
    <col min="515" max="515" width="6.140625" style="74" customWidth="1"/>
    <col min="516" max="516" width="8.42578125" style="74" customWidth="1"/>
    <col min="517" max="517" width="5.42578125" style="74" customWidth="1"/>
    <col min="518" max="518" width="4.85546875" style="74" customWidth="1"/>
    <col min="519" max="519" width="6.42578125" style="74" customWidth="1"/>
    <col min="520" max="520" width="7.5703125" style="74" customWidth="1"/>
    <col min="521" max="521" width="9" style="74" customWidth="1"/>
    <col min="522" max="522" width="7.42578125" style="74" customWidth="1"/>
    <col min="523" max="523" width="5.42578125" style="74" customWidth="1"/>
    <col min="524" max="524" width="9.42578125" style="74" customWidth="1"/>
    <col min="525" max="526" width="9.85546875" style="74" customWidth="1"/>
    <col min="527" max="527" width="11.140625" style="74" customWidth="1"/>
    <col min="528" max="768" width="9.140625" style="74"/>
    <col min="769" max="769" width="5" style="74" customWidth="1"/>
    <col min="770" max="770" width="30.85546875" style="74" customWidth="1"/>
    <col min="771" max="771" width="6.140625" style="74" customWidth="1"/>
    <col min="772" max="772" width="8.42578125" style="74" customWidth="1"/>
    <col min="773" max="773" width="5.42578125" style="74" customWidth="1"/>
    <col min="774" max="774" width="4.85546875" style="74" customWidth="1"/>
    <col min="775" max="775" width="6.42578125" style="74" customWidth="1"/>
    <col min="776" max="776" width="7.5703125" style="74" customWidth="1"/>
    <col min="777" max="777" width="9" style="74" customWidth="1"/>
    <col min="778" max="778" width="7.42578125" style="74" customWidth="1"/>
    <col min="779" max="779" width="5.42578125" style="74" customWidth="1"/>
    <col min="780" max="780" width="9.42578125" style="74" customWidth="1"/>
    <col min="781" max="782" width="9.85546875" style="74" customWidth="1"/>
    <col min="783" max="783" width="11.140625" style="74" customWidth="1"/>
    <col min="784" max="1024" width="9.140625" style="74"/>
    <col min="1025" max="1025" width="5" style="74" customWidth="1"/>
    <col min="1026" max="1026" width="30.85546875" style="74" customWidth="1"/>
    <col min="1027" max="1027" width="6.140625" style="74" customWidth="1"/>
    <col min="1028" max="1028" width="8.42578125" style="74" customWidth="1"/>
    <col min="1029" max="1029" width="5.42578125" style="74" customWidth="1"/>
    <col min="1030" max="1030" width="4.85546875" style="74" customWidth="1"/>
    <col min="1031" max="1031" width="6.42578125" style="74" customWidth="1"/>
    <col min="1032" max="1032" width="7.5703125" style="74" customWidth="1"/>
    <col min="1033" max="1033" width="9" style="74" customWidth="1"/>
    <col min="1034" max="1034" width="7.42578125" style="74" customWidth="1"/>
    <col min="1035" max="1035" width="5.42578125" style="74" customWidth="1"/>
    <col min="1036" max="1036" width="9.42578125" style="74" customWidth="1"/>
    <col min="1037" max="1038" width="9.85546875" style="74" customWidth="1"/>
    <col min="1039" max="1039" width="11.140625" style="74" customWidth="1"/>
    <col min="1040" max="1280" width="9.140625" style="74"/>
    <col min="1281" max="1281" width="5" style="74" customWidth="1"/>
    <col min="1282" max="1282" width="30.85546875" style="74" customWidth="1"/>
    <col min="1283" max="1283" width="6.140625" style="74" customWidth="1"/>
    <col min="1284" max="1284" width="8.42578125" style="74" customWidth="1"/>
    <col min="1285" max="1285" width="5.42578125" style="74" customWidth="1"/>
    <col min="1286" max="1286" width="4.85546875" style="74" customWidth="1"/>
    <col min="1287" max="1287" width="6.42578125" style="74" customWidth="1"/>
    <col min="1288" max="1288" width="7.5703125" style="74" customWidth="1"/>
    <col min="1289" max="1289" width="9" style="74" customWidth="1"/>
    <col min="1290" max="1290" width="7.42578125" style="74" customWidth="1"/>
    <col min="1291" max="1291" width="5.42578125" style="74" customWidth="1"/>
    <col min="1292" max="1292" width="9.42578125" style="74" customWidth="1"/>
    <col min="1293" max="1294" width="9.85546875" style="74" customWidth="1"/>
    <col min="1295" max="1295" width="11.140625" style="74" customWidth="1"/>
    <col min="1296" max="1536" width="9.140625" style="74"/>
    <col min="1537" max="1537" width="5" style="74" customWidth="1"/>
    <col min="1538" max="1538" width="30.85546875" style="74" customWidth="1"/>
    <col min="1539" max="1539" width="6.140625" style="74" customWidth="1"/>
    <col min="1540" max="1540" width="8.42578125" style="74" customWidth="1"/>
    <col min="1541" max="1541" width="5.42578125" style="74" customWidth="1"/>
    <col min="1542" max="1542" width="4.85546875" style="74" customWidth="1"/>
    <col min="1543" max="1543" width="6.42578125" style="74" customWidth="1"/>
    <col min="1544" max="1544" width="7.5703125" style="74" customWidth="1"/>
    <col min="1545" max="1545" width="9" style="74" customWidth="1"/>
    <col min="1546" max="1546" width="7.42578125" style="74" customWidth="1"/>
    <col min="1547" max="1547" width="5.42578125" style="74" customWidth="1"/>
    <col min="1548" max="1548" width="9.42578125" style="74" customWidth="1"/>
    <col min="1549" max="1550" width="9.85546875" style="74" customWidth="1"/>
    <col min="1551" max="1551" width="11.140625" style="74" customWidth="1"/>
    <col min="1552" max="1792" width="9.140625" style="74"/>
    <col min="1793" max="1793" width="5" style="74" customWidth="1"/>
    <col min="1794" max="1794" width="30.85546875" style="74" customWidth="1"/>
    <col min="1795" max="1795" width="6.140625" style="74" customWidth="1"/>
    <col min="1796" max="1796" width="8.42578125" style="74" customWidth="1"/>
    <col min="1797" max="1797" width="5.42578125" style="74" customWidth="1"/>
    <col min="1798" max="1798" width="4.85546875" style="74" customWidth="1"/>
    <col min="1799" max="1799" width="6.42578125" style="74" customWidth="1"/>
    <col min="1800" max="1800" width="7.5703125" style="74" customWidth="1"/>
    <col min="1801" max="1801" width="9" style="74" customWidth="1"/>
    <col min="1802" max="1802" width="7.42578125" style="74" customWidth="1"/>
    <col min="1803" max="1803" width="5.42578125" style="74" customWidth="1"/>
    <col min="1804" max="1804" width="9.42578125" style="74" customWidth="1"/>
    <col min="1805" max="1806" width="9.85546875" style="74" customWidth="1"/>
    <col min="1807" max="1807" width="11.140625" style="74" customWidth="1"/>
    <col min="1808" max="2048" width="9.140625" style="74"/>
    <col min="2049" max="2049" width="5" style="74" customWidth="1"/>
    <col min="2050" max="2050" width="30.85546875" style="74" customWidth="1"/>
    <col min="2051" max="2051" width="6.140625" style="74" customWidth="1"/>
    <col min="2052" max="2052" width="8.42578125" style="74" customWidth="1"/>
    <col min="2053" max="2053" width="5.42578125" style="74" customWidth="1"/>
    <col min="2054" max="2054" width="4.85546875" style="74" customWidth="1"/>
    <col min="2055" max="2055" width="6.42578125" style="74" customWidth="1"/>
    <col min="2056" max="2056" width="7.5703125" style="74" customWidth="1"/>
    <col min="2057" max="2057" width="9" style="74" customWidth="1"/>
    <col min="2058" max="2058" width="7.42578125" style="74" customWidth="1"/>
    <col min="2059" max="2059" width="5.42578125" style="74" customWidth="1"/>
    <col min="2060" max="2060" width="9.42578125" style="74" customWidth="1"/>
    <col min="2061" max="2062" width="9.85546875" style="74" customWidth="1"/>
    <col min="2063" max="2063" width="11.140625" style="74" customWidth="1"/>
    <col min="2064" max="2304" width="9.140625" style="74"/>
    <col min="2305" max="2305" width="5" style="74" customWidth="1"/>
    <col min="2306" max="2306" width="30.85546875" style="74" customWidth="1"/>
    <col min="2307" max="2307" width="6.140625" style="74" customWidth="1"/>
    <col min="2308" max="2308" width="8.42578125" style="74" customWidth="1"/>
    <col min="2309" max="2309" width="5.42578125" style="74" customWidth="1"/>
    <col min="2310" max="2310" width="4.85546875" style="74" customWidth="1"/>
    <col min="2311" max="2311" width="6.42578125" style="74" customWidth="1"/>
    <col min="2312" max="2312" width="7.5703125" style="74" customWidth="1"/>
    <col min="2313" max="2313" width="9" style="74" customWidth="1"/>
    <col min="2314" max="2314" width="7.42578125" style="74" customWidth="1"/>
    <col min="2315" max="2315" width="5.42578125" style="74" customWidth="1"/>
    <col min="2316" max="2316" width="9.42578125" style="74" customWidth="1"/>
    <col min="2317" max="2318" width="9.85546875" style="74" customWidth="1"/>
    <col min="2319" max="2319" width="11.140625" style="74" customWidth="1"/>
    <col min="2320" max="2560" width="9.140625" style="74"/>
    <col min="2561" max="2561" width="5" style="74" customWidth="1"/>
    <col min="2562" max="2562" width="30.85546875" style="74" customWidth="1"/>
    <col min="2563" max="2563" width="6.140625" style="74" customWidth="1"/>
    <col min="2564" max="2564" width="8.42578125" style="74" customWidth="1"/>
    <col min="2565" max="2565" width="5.42578125" style="74" customWidth="1"/>
    <col min="2566" max="2566" width="4.85546875" style="74" customWidth="1"/>
    <col min="2567" max="2567" width="6.42578125" style="74" customWidth="1"/>
    <col min="2568" max="2568" width="7.5703125" style="74" customWidth="1"/>
    <col min="2569" max="2569" width="9" style="74" customWidth="1"/>
    <col min="2570" max="2570" width="7.42578125" style="74" customWidth="1"/>
    <col min="2571" max="2571" width="5.42578125" style="74" customWidth="1"/>
    <col min="2572" max="2572" width="9.42578125" style="74" customWidth="1"/>
    <col min="2573" max="2574" width="9.85546875" style="74" customWidth="1"/>
    <col min="2575" max="2575" width="11.140625" style="74" customWidth="1"/>
    <col min="2576" max="2816" width="9.140625" style="74"/>
    <col min="2817" max="2817" width="5" style="74" customWidth="1"/>
    <col min="2818" max="2818" width="30.85546875" style="74" customWidth="1"/>
    <col min="2819" max="2819" width="6.140625" style="74" customWidth="1"/>
    <col min="2820" max="2820" width="8.42578125" style="74" customWidth="1"/>
    <col min="2821" max="2821" width="5.42578125" style="74" customWidth="1"/>
    <col min="2822" max="2822" width="4.85546875" style="74" customWidth="1"/>
    <col min="2823" max="2823" width="6.42578125" style="74" customWidth="1"/>
    <col min="2824" max="2824" width="7.5703125" style="74" customWidth="1"/>
    <col min="2825" max="2825" width="9" style="74" customWidth="1"/>
    <col min="2826" max="2826" width="7.42578125" style="74" customWidth="1"/>
    <col min="2827" max="2827" width="5.42578125" style="74" customWidth="1"/>
    <col min="2828" max="2828" width="9.42578125" style="74" customWidth="1"/>
    <col min="2829" max="2830" width="9.85546875" style="74" customWidth="1"/>
    <col min="2831" max="2831" width="11.140625" style="74" customWidth="1"/>
    <col min="2832" max="3072" width="9.140625" style="74"/>
    <col min="3073" max="3073" width="5" style="74" customWidth="1"/>
    <col min="3074" max="3074" width="30.85546875" style="74" customWidth="1"/>
    <col min="3075" max="3075" width="6.140625" style="74" customWidth="1"/>
    <col min="3076" max="3076" width="8.42578125" style="74" customWidth="1"/>
    <col min="3077" max="3077" width="5.42578125" style="74" customWidth="1"/>
    <col min="3078" max="3078" width="4.85546875" style="74" customWidth="1"/>
    <col min="3079" max="3079" width="6.42578125" style="74" customWidth="1"/>
    <col min="3080" max="3080" width="7.5703125" style="74" customWidth="1"/>
    <col min="3081" max="3081" width="9" style="74" customWidth="1"/>
    <col min="3082" max="3082" width="7.42578125" style="74" customWidth="1"/>
    <col min="3083" max="3083" width="5.42578125" style="74" customWidth="1"/>
    <col min="3084" max="3084" width="9.42578125" style="74" customWidth="1"/>
    <col min="3085" max="3086" width="9.85546875" style="74" customWidth="1"/>
    <col min="3087" max="3087" width="11.140625" style="74" customWidth="1"/>
    <col min="3088" max="3328" width="9.140625" style="74"/>
    <col min="3329" max="3329" width="5" style="74" customWidth="1"/>
    <col min="3330" max="3330" width="30.85546875" style="74" customWidth="1"/>
    <col min="3331" max="3331" width="6.140625" style="74" customWidth="1"/>
    <col min="3332" max="3332" width="8.42578125" style="74" customWidth="1"/>
    <col min="3333" max="3333" width="5.42578125" style="74" customWidth="1"/>
    <col min="3334" max="3334" width="4.85546875" style="74" customWidth="1"/>
    <col min="3335" max="3335" width="6.42578125" style="74" customWidth="1"/>
    <col min="3336" max="3336" width="7.5703125" style="74" customWidth="1"/>
    <col min="3337" max="3337" width="9" style="74" customWidth="1"/>
    <col min="3338" max="3338" width="7.42578125" style="74" customWidth="1"/>
    <col min="3339" max="3339" width="5.42578125" style="74" customWidth="1"/>
    <col min="3340" max="3340" width="9.42578125" style="74" customWidth="1"/>
    <col min="3341" max="3342" width="9.85546875" style="74" customWidth="1"/>
    <col min="3343" max="3343" width="11.140625" style="74" customWidth="1"/>
    <col min="3344" max="3584" width="9.140625" style="74"/>
    <col min="3585" max="3585" width="5" style="74" customWidth="1"/>
    <col min="3586" max="3586" width="30.85546875" style="74" customWidth="1"/>
    <col min="3587" max="3587" width="6.140625" style="74" customWidth="1"/>
    <col min="3588" max="3588" width="8.42578125" style="74" customWidth="1"/>
    <col min="3589" max="3589" width="5.42578125" style="74" customWidth="1"/>
    <col min="3590" max="3590" width="4.85546875" style="74" customWidth="1"/>
    <col min="3591" max="3591" width="6.42578125" style="74" customWidth="1"/>
    <col min="3592" max="3592" width="7.5703125" style="74" customWidth="1"/>
    <col min="3593" max="3593" width="9" style="74" customWidth="1"/>
    <col min="3594" max="3594" width="7.42578125" style="74" customWidth="1"/>
    <col min="3595" max="3595" width="5.42578125" style="74" customWidth="1"/>
    <col min="3596" max="3596" width="9.42578125" style="74" customWidth="1"/>
    <col min="3597" max="3598" width="9.85546875" style="74" customWidth="1"/>
    <col min="3599" max="3599" width="11.140625" style="74" customWidth="1"/>
    <col min="3600" max="3840" width="9.140625" style="74"/>
    <col min="3841" max="3841" width="5" style="74" customWidth="1"/>
    <col min="3842" max="3842" width="30.85546875" style="74" customWidth="1"/>
    <col min="3843" max="3843" width="6.140625" style="74" customWidth="1"/>
    <col min="3844" max="3844" width="8.42578125" style="74" customWidth="1"/>
    <col min="3845" max="3845" width="5.42578125" style="74" customWidth="1"/>
    <col min="3846" max="3846" width="4.85546875" style="74" customWidth="1"/>
    <col min="3847" max="3847" width="6.42578125" style="74" customWidth="1"/>
    <col min="3848" max="3848" width="7.5703125" style="74" customWidth="1"/>
    <col min="3849" max="3849" width="9" style="74" customWidth="1"/>
    <col min="3850" max="3850" width="7.42578125" style="74" customWidth="1"/>
    <col min="3851" max="3851" width="5.42578125" style="74" customWidth="1"/>
    <col min="3852" max="3852" width="9.42578125" style="74" customWidth="1"/>
    <col min="3853" max="3854" width="9.85546875" style="74" customWidth="1"/>
    <col min="3855" max="3855" width="11.140625" style="74" customWidth="1"/>
    <col min="3856" max="4096" width="9.140625" style="74"/>
    <col min="4097" max="4097" width="5" style="74" customWidth="1"/>
    <col min="4098" max="4098" width="30.85546875" style="74" customWidth="1"/>
    <col min="4099" max="4099" width="6.140625" style="74" customWidth="1"/>
    <col min="4100" max="4100" width="8.42578125" style="74" customWidth="1"/>
    <col min="4101" max="4101" width="5.42578125" style="74" customWidth="1"/>
    <col min="4102" max="4102" width="4.85546875" style="74" customWidth="1"/>
    <col min="4103" max="4103" width="6.42578125" style="74" customWidth="1"/>
    <col min="4104" max="4104" width="7.5703125" style="74" customWidth="1"/>
    <col min="4105" max="4105" width="9" style="74" customWidth="1"/>
    <col min="4106" max="4106" width="7.42578125" style="74" customWidth="1"/>
    <col min="4107" max="4107" width="5.42578125" style="74" customWidth="1"/>
    <col min="4108" max="4108" width="9.42578125" style="74" customWidth="1"/>
    <col min="4109" max="4110" width="9.85546875" style="74" customWidth="1"/>
    <col min="4111" max="4111" width="11.140625" style="74" customWidth="1"/>
    <col min="4112" max="4352" width="9.140625" style="74"/>
    <col min="4353" max="4353" width="5" style="74" customWidth="1"/>
    <col min="4354" max="4354" width="30.85546875" style="74" customWidth="1"/>
    <col min="4355" max="4355" width="6.140625" style="74" customWidth="1"/>
    <col min="4356" max="4356" width="8.42578125" style="74" customWidth="1"/>
    <col min="4357" max="4357" width="5.42578125" style="74" customWidth="1"/>
    <col min="4358" max="4358" width="4.85546875" style="74" customWidth="1"/>
    <col min="4359" max="4359" width="6.42578125" style="74" customWidth="1"/>
    <col min="4360" max="4360" width="7.5703125" style="74" customWidth="1"/>
    <col min="4361" max="4361" width="9" style="74" customWidth="1"/>
    <col min="4362" max="4362" width="7.42578125" style="74" customWidth="1"/>
    <col min="4363" max="4363" width="5.42578125" style="74" customWidth="1"/>
    <col min="4364" max="4364" width="9.42578125" style="74" customWidth="1"/>
    <col min="4365" max="4366" width="9.85546875" style="74" customWidth="1"/>
    <col min="4367" max="4367" width="11.140625" style="74" customWidth="1"/>
    <col min="4368" max="4608" width="9.140625" style="74"/>
    <col min="4609" max="4609" width="5" style="74" customWidth="1"/>
    <col min="4610" max="4610" width="30.85546875" style="74" customWidth="1"/>
    <col min="4611" max="4611" width="6.140625" style="74" customWidth="1"/>
    <col min="4612" max="4612" width="8.42578125" style="74" customWidth="1"/>
    <col min="4613" max="4613" width="5.42578125" style="74" customWidth="1"/>
    <col min="4614" max="4614" width="4.85546875" style="74" customWidth="1"/>
    <col min="4615" max="4615" width="6.42578125" style="74" customWidth="1"/>
    <col min="4616" max="4616" width="7.5703125" style="74" customWidth="1"/>
    <col min="4617" max="4617" width="9" style="74" customWidth="1"/>
    <col min="4618" max="4618" width="7.42578125" style="74" customWidth="1"/>
    <col min="4619" max="4619" width="5.42578125" style="74" customWidth="1"/>
    <col min="4620" max="4620" width="9.42578125" style="74" customWidth="1"/>
    <col min="4621" max="4622" width="9.85546875" style="74" customWidth="1"/>
    <col min="4623" max="4623" width="11.140625" style="74" customWidth="1"/>
    <col min="4624" max="4864" width="9.140625" style="74"/>
    <col min="4865" max="4865" width="5" style="74" customWidth="1"/>
    <col min="4866" max="4866" width="30.85546875" style="74" customWidth="1"/>
    <col min="4867" max="4867" width="6.140625" style="74" customWidth="1"/>
    <col min="4868" max="4868" width="8.42578125" style="74" customWidth="1"/>
    <col min="4869" max="4869" width="5.42578125" style="74" customWidth="1"/>
    <col min="4870" max="4870" width="4.85546875" style="74" customWidth="1"/>
    <col min="4871" max="4871" width="6.42578125" style="74" customWidth="1"/>
    <col min="4872" max="4872" width="7.5703125" style="74" customWidth="1"/>
    <col min="4873" max="4873" width="9" style="74" customWidth="1"/>
    <col min="4874" max="4874" width="7.42578125" style="74" customWidth="1"/>
    <col min="4875" max="4875" width="5.42578125" style="74" customWidth="1"/>
    <col min="4876" max="4876" width="9.42578125" style="74" customWidth="1"/>
    <col min="4877" max="4878" width="9.85546875" style="74" customWidth="1"/>
    <col min="4879" max="4879" width="11.140625" style="74" customWidth="1"/>
    <col min="4880" max="5120" width="9.140625" style="74"/>
    <col min="5121" max="5121" width="5" style="74" customWidth="1"/>
    <col min="5122" max="5122" width="30.85546875" style="74" customWidth="1"/>
    <col min="5123" max="5123" width="6.140625" style="74" customWidth="1"/>
    <col min="5124" max="5124" width="8.42578125" style="74" customWidth="1"/>
    <col min="5125" max="5125" width="5.42578125" style="74" customWidth="1"/>
    <col min="5126" max="5126" width="4.85546875" style="74" customWidth="1"/>
    <col min="5127" max="5127" width="6.42578125" style="74" customWidth="1"/>
    <col min="5128" max="5128" width="7.5703125" style="74" customWidth="1"/>
    <col min="5129" max="5129" width="9" style="74" customWidth="1"/>
    <col min="5130" max="5130" width="7.42578125" style="74" customWidth="1"/>
    <col min="5131" max="5131" width="5.42578125" style="74" customWidth="1"/>
    <col min="5132" max="5132" width="9.42578125" style="74" customWidth="1"/>
    <col min="5133" max="5134" width="9.85546875" style="74" customWidth="1"/>
    <col min="5135" max="5135" width="11.140625" style="74" customWidth="1"/>
    <col min="5136" max="5376" width="9.140625" style="74"/>
    <col min="5377" max="5377" width="5" style="74" customWidth="1"/>
    <col min="5378" max="5378" width="30.85546875" style="74" customWidth="1"/>
    <col min="5379" max="5379" width="6.140625" style="74" customWidth="1"/>
    <col min="5380" max="5380" width="8.42578125" style="74" customWidth="1"/>
    <col min="5381" max="5381" width="5.42578125" style="74" customWidth="1"/>
    <col min="5382" max="5382" width="4.85546875" style="74" customWidth="1"/>
    <col min="5383" max="5383" width="6.42578125" style="74" customWidth="1"/>
    <col min="5384" max="5384" width="7.5703125" style="74" customWidth="1"/>
    <col min="5385" max="5385" width="9" style="74" customWidth="1"/>
    <col min="5386" max="5386" width="7.42578125" style="74" customWidth="1"/>
    <col min="5387" max="5387" width="5.42578125" style="74" customWidth="1"/>
    <col min="5388" max="5388" width="9.42578125" style="74" customWidth="1"/>
    <col min="5389" max="5390" width="9.85546875" style="74" customWidth="1"/>
    <col min="5391" max="5391" width="11.140625" style="74" customWidth="1"/>
    <col min="5392" max="5632" width="9.140625" style="74"/>
    <col min="5633" max="5633" width="5" style="74" customWidth="1"/>
    <col min="5634" max="5634" width="30.85546875" style="74" customWidth="1"/>
    <col min="5635" max="5635" width="6.140625" style="74" customWidth="1"/>
    <col min="5636" max="5636" width="8.42578125" style="74" customWidth="1"/>
    <col min="5637" max="5637" width="5.42578125" style="74" customWidth="1"/>
    <col min="5638" max="5638" width="4.85546875" style="74" customWidth="1"/>
    <col min="5639" max="5639" width="6.42578125" style="74" customWidth="1"/>
    <col min="5640" max="5640" width="7.5703125" style="74" customWidth="1"/>
    <col min="5641" max="5641" width="9" style="74" customWidth="1"/>
    <col min="5642" max="5642" width="7.42578125" style="74" customWidth="1"/>
    <col min="5643" max="5643" width="5.42578125" style="74" customWidth="1"/>
    <col min="5644" max="5644" width="9.42578125" style="74" customWidth="1"/>
    <col min="5645" max="5646" width="9.85546875" style="74" customWidth="1"/>
    <col min="5647" max="5647" width="11.140625" style="74" customWidth="1"/>
    <col min="5648" max="5888" width="9.140625" style="74"/>
    <col min="5889" max="5889" width="5" style="74" customWidth="1"/>
    <col min="5890" max="5890" width="30.85546875" style="74" customWidth="1"/>
    <col min="5891" max="5891" width="6.140625" style="74" customWidth="1"/>
    <col min="5892" max="5892" width="8.42578125" style="74" customWidth="1"/>
    <col min="5893" max="5893" width="5.42578125" style="74" customWidth="1"/>
    <col min="5894" max="5894" width="4.85546875" style="74" customWidth="1"/>
    <col min="5895" max="5895" width="6.42578125" style="74" customWidth="1"/>
    <col min="5896" max="5896" width="7.5703125" style="74" customWidth="1"/>
    <col min="5897" max="5897" width="9" style="74" customWidth="1"/>
    <col min="5898" max="5898" width="7.42578125" style="74" customWidth="1"/>
    <col min="5899" max="5899" width="5.42578125" style="74" customWidth="1"/>
    <col min="5900" max="5900" width="9.42578125" style="74" customWidth="1"/>
    <col min="5901" max="5902" width="9.85546875" style="74" customWidth="1"/>
    <col min="5903" max="5903" width="11.140625" style="74" customWidth="1"/>
    <col min="5904" max="6144" width="9.140625" style="74"/>
    <col min="6145" max="6145" width="5" style="74" customWidth="1"/>
    <col min="6146" max="6146" width="30.85546875" style="74" customWidth="1"/>
    <col min="6147" max="6147" width="6.140625" style="74" customWidth="1"/>
    <col min="6148" max="6148" width="8.42578125" style="74" customWidth="1"/>
    <col min="6149" max="6149" width="5.42578125" style="74" customWidth="1"/>
    <col min="6150" max="6150" width="4.85546875" style="74" customWidth="1"/>
    <col min="6151" max="6151" width="6.42578125" style="74" customWidth="1"/>
    <col min="6152" max="6152" width="7.5703125" style="74" customWidth="1"/>
    <col min="6153" max="6153" width="9" style="74" customWidth="1"/>
    <col min="6154" max="6154" width="7.42578125" style="74" customWidth="1"/>
    <col min="6155" max="6155" width="5.42578125" style="74" customWidth="1"/>
    <col min="6156" max="6156" width="9.42578125" style="74" customWidth="1"/>
    <col min="6157" max="6158" width="9.85546875" style="74" customWidth="1"/>
    <col min="6159" max="6159" width="11.140625" style="74" customWidth="1"/>
    <col min="6160" max="6400" width="9.140625" style="74"/>
    <col min="6401" max="6401" width="5" style="74" customWidth="1"/>
    <col min="6402" max="6402" width="30.85546875" style="74" customWidth="1"/>
    <col min="6403" max="6403" width="6.140625" style="74" customWidth="1"/>
    <col min="6404" max="6404" width="8.42578125" style="74" customWidth="1"/>
    <col min="6405" max="6405" width="5.42578125" style="74" customWidth="1"/>
    <col min="6406" max="6406" width="4.85546875" style="74" customWidth="1"/>
    <col min="6407" max="6407" width="6.42578125" style="74" customWidth="1"/>
    <col min="6408" max="6408" width="7.5703125" style="74" customWidth="1"/>
    <col min="6409" max="6409" width="9" style="74" customWidth="1"/>
    <col min="6410" max="6410" width="7.42578125" style="74" customWidth="1"/>
    <col min="6411" max="6411" width="5.42578125" style="74" customWidth="1"/>
    <col min="6412" max="6412" width="9.42578125" style="74" customWidth="1"/>
    <col min="6413" max="6414" width="9.85546875" style="74" customWidth="1"/>
    <col min="6415" max="6415" width="11.140625" style="74" customWidth="1"/>
    <col min="6416" max="6656" width="9.140625" style="74"/>
    <col min="6657" max="6657" width="5" style="74" customWidth="1"/>
    <col min="6658" max="6658" width="30.85546875" style="74" customWidth="1"/>
    <col min="6659" max="6659" width="6.140625" style="74" customWidth="1"/>
    <col min="6660" max="6660" width="8.42578125" style="74" customWidth="1"/>
    <col min="6661" max="6661" width="5.42578125" style="74" customWidth="1"/>
    <col min="6662" max="6662" width="4.85546875" style="74" customWidth="1"/>
    <col min="6663" max="6663" width="6.42578125" style="74" customWidth="1"/>
    <col min="6664" max="6664" width="7.5703125" style="74" customWidth="1"/>
    <col min="6665" max="6665" width="9" style="74" customWidth="1"/>
    <col min="6666" max="6666" width="7.42578125" style="74" customWidth="1"/>
    <col min="6667" max="6667" width="5.42578125" style="74" customWidth="1"/>
    <col min="6668" max="6668" width="9.42578125" style="74" customWidth="1"/>
    <col min="6669" max="6670" width="9.85546875" style="74" customWidth="1"/>
    <col min="6671" max="6671" width="11.140625" style="74" customWidth="1"/>
    <col min="6672" max="6912" width="9.140625" style="74"/>
    <col min="6913" max="6913" width="5" style="74" customWidth="1"/>
    <col min="6914" max="6914" width="30.85546875" style="74" customWidth="1"/>
    <col min="6915" max="6915" width="6.140625" style="74" customWidth="1"/>
    <col min="6916" max="6916" width="8.42578125" style="74" customWidth="1"/>
    <col min="6917" max="6917" width="5.42578125" style="74" customWidth="1"/>
    <col min="6918" max="6918" width="4.85546875" style="74" customWidth="1"/>
    <col min="6919" max="6919" width="6.42578125" style="74" customWidth="1"/>
    <col min="6920" max="6920" width="7.5703125" style="74" customWidth="1"/>
    <col min="6921" max="6921" width="9" style="74" customWidth="1"/>
    <col min="6922" max="6922" width="7.42578125" style="74" customWidth="1"/>
    <col min="6923" max="6923" width="5.42578125" style="74" customWidth="1"/>
    <col min="6924" max="6924" width="9.42578125" style="74" customWidth="1"/>
    <col min="6925" max="6926" width="9.85546875" style="74" customWidth="1"/>
    <col min="6927" max="6927" width="11.140625" style="74" customWidth="1"/>
    <col min="6928" max="7168" width="9.140625" style="74"/>
    <col min="7169" max="7169" width="5" style="74" customWidth="1"/>
    <col min="7170" max="7170" width="30.85546875" style="74" customWidth="1"/>
    <col min="7171" max="7171" width="6.140625" style="74" customWidth="1"/>
    <col min="7172" max="7172" width="8.42578125" style="74" customWidth="1"/>
    <col min="7173" max="7173" width="5.42578125" style="74" customWidth="1"/>
    <col min="7174" max="7174" width="4.85546875" style="74" customWidth="1"/>
    <col min="7175" max="7175" width="6.42578125" style="74" customWidth="1"/>
    <col min="7176" max="7176" width="7.5703125" style="74" customWidth="1"/>
    <col min="7177" max="7177" width="9" style="74" customWidth="1"/>
    <col min="7178" max="7178" width="7.42578125" style="74" customWidth="1"/>
    <col min="7179" max="7179" width="5.42578125" style="74" customWidth="1"/>
    <col min="7180" max="7180" width="9.42578125" style="74" customWidth="1"/>
    <col min="7181" max="7182" width="9.85546875" style="74" customWidth="1"/>
    <col min="7183" max="7183" width="11.140625" style="74" customWidth="1"/>
    <col min="7184" max="7424" width="9.140625" style="74"/>
    <col min="7425" max="7425" width="5" style="74" customWidth="1"/>
    <col min="7426" max="7426" width="30.85546875" style="74" customWidth="1"/>
    <col min="7427" max="7427" width="6.140625" style="74" customWidth="1"/>
    <col min="7428" max="7428" width="8.42578125" style="74" customWidth="1"/>
    <col min="7429" max="7429" width="5.42578125" style="74" customWidth="1"/>
    <col min="7430" max="7430" width="4.85546875" style="74" customWidth="1"/>
    <col min="7431" max="7431" width="6.42578125" style="74" customWidth="1"/>
    <col min="7432" max="7432" width="7.5703125" style="74" customWidth="1"/>
    <col min="7433" max="7433" width="9" style="74" customWidth="1"/>
    <col min="7434" max="7434" width="7.42578125" style="74" customWidth="1"/>
    <col min="7435" max="7435" width="5.42578125" style="74" customWidth="1"/>
    <col min="7436" max="7436" width="9.42578125" style="74" customWidth="1"/>
    <col min="7437" max="7438" width="9.85546875" style="74" customWidth="1"/>
    <col min="7439" max="7439" width="11.140625" style="74" customWidth="1"/>
    <col min="7440" max="7680" width="9.140625" style="74"/>
    <col min="7681" max="7681" width="5" style="74" customWidth="1"/>
    <col min="7682" max="7682" width="30.85546875" style="74" customWidth="1"/>
    <col min="7683" max="7683" width="6.140625" style="74" customWidth="1"/>
    <col min="7684" max="7684" width="8.42578125" style="74" customWidth="1"/>
    <col min="7685" max="7685" width="5.42578125" style="74" customWidth="1"/>
    <col min="7686" max="7686" width="4.85546875" style="74" customWidth="1"/>
    <col min="7687" max="7687" width="6.42578125" style="74" customWidth="1"/>
    <col min="7688" max="7688" width="7.5703125" style="74" customWidth="1"/>
    <col min="7689" max="7689" width="9" style="74" customWidth="1"/>
    <col min="7690" max="7690" width="7.42578125" style="74" customWidth="1"/>
    <col min="7691" max="7691" width="5.42578125" style="74" customWidth="1"/>
    <col min="7692" max="7692" width="9.42578125" style="74" customWidth="1"/>
    <col min="7693" max="7694" width="9.85546875" style="74" customWidth="1"/>
    <col min="7695" max="7695" width="11.140625" style="74" customWidth="1"/>
    <col min="7696" max="7936" width="9.140625" style="74"/>
    <col min="7937" max="7937" width="5" style="74" customWidth="1"/>
    <col min="7938" max="7938" width="30.85546875" style="74" customWidth="1"/>
    <col min="7939" max="7939" width="6.140625" style="74" customWidth="1"/>
    <col min="7940" max="7940" width="8.42578125" style="74" customWidth="1"/>
    <col min="7941" max="7941" width="5.42578125" style="74" customWidth="1"/>
    <col min="7942" max="7942" width="4.85546875" style="74" customWidth="1"/>
    <col min="7943" max="7943" width="6.42578125" style="74" customWidth="1"/>
    <col min="7944" max="7944" width="7.5703125" style="74" customWidth="1"/>
    <col min="7945" max="7945" width="9" style="74" customWidth="1"/>
    <col min="7946" max="7946" width="7.42578125" style="74" customWidth="1"/>
    <col min="7947" max="7947" width="5.42578125" style="74" customWidth="1"/>
    <col min="7948" max="7948" width="9.42578125" style="74" customWidth="1"/>
    <col min="7949" max="7950" width="9.85546875" style="74" customWidth="1"/>
    <col min="7951" max="7951" width="11.140625" style="74" customWidth="1"/>
    <col min="7952" max="8192" width="9.140625" style="74"/>
    <col min="8193" max="8193" width="5" style="74" customWidth="1"/>
    <col min="8194" max="8194" width="30.85546875" style="74" customWidth="1"/>
    <col min="8195" max="8195" width="6.140625" style="74" customWidth="1"/>
    <col min="8196" max="8196" width="8.42578125" style="74" customWidth="1"/>
    <col min="8197" max="8197" width="5.42578125" style="74" customWidth="1"/>
    <col min="8198" max="8198" width="4.85546875" style="74" customWidth="1"/>
    <col min="8199" max="8199" width="6.42578125" style="74" customWidth="1"/>
    <col min="8200" max="8200" width="7.5703125" style="74" customWidth="1"/>
    <col min="8201" max="8201" width="9" style="74" customWidth="1"/>
    <col min="8202" max="8202" width="7.42578125" style="74" customWidth="1"/>
    <col min="8203" max="8203" width="5.42578125" style="74" customWidth="1"/>
    <col min="8204" max="8204" width="9.42578125" style="74" customWidth="1"/>
    <col min="8205" max="8206" width="9.85546875" style="74" customWidth="1"/>
    <col min="8207" max="8207" width="11.140625" style="74" customWidth="1"/>
    <col min="8208" max="8448" width="9.140625" style="74"/>
    <col min="8449" max="8449" width="5" style="74" customWidth="1"/>
    <col min="8450" max="8450" width="30.85546875" style="74" customWidth="1"/>
    <col min="8451" max="8451" width="6.140625" style="74" customWidth="1"/>
    <col min="8452" max="8452" width="8.42578125" style="74" customWidth="1"/>
    <col min="8453" max="8453" width="5.42578125" style="74" customWidth="1"/>
    <col min="8454" max="8454" width="4.85546875" style="74" customWidth="1"/>
    <col min="8455" max="8455" width="6.42578125" style="74" customWidth="1"/>
    <col min="8456" max="8456" width="7.5703125" style="74" customWidth="1"/>
    <col min="8457" max="8457" width="9" style="74" customWidth="1"/>
    <col min="8458" max="8458" width="7.42578125" style="74" customWidth="1"/>
    <col min="8459" max="8459" width="5.42578125" style="74" customWidth="1"/>
    <col min="8460" max="8460" width="9.42578125" style="74" customWidth="1"/>
    <col min="8461" max="8462" width="9.85546875" style="74" customWidth="1"/>
    <col min="8463" max="8463" width="11.140625" style="74" customWidth="1"/>
    <col min="8464" max="8704" width="9.140625" style="74"/>
    <col min="8705" max="8705" width="5" style="74" customWidth="1"/>
    <col min="8706" max="8706" width="30.85546875" style="74" customWidth="1"/>
    <col min="8707" max="8707" width="6.140625" style="74" customWidth="1"/>
    <col min="8708" max="8708" width="8.42578125" style="74" customWidth="1"/>
    <col min="8709" max="8709" width="5.42578125" style="74" customWidth="1"/>
    <col min="8710" max="8710" width="4.85546875" style="74" customWidth="1"/>
    <col min="8711" max="8711" width="6.42578125" style="74" customWidth="1"/>
    <col min="8712" max="8712" width="7.5703125" style="74" customWidth="1"/>
    <col min="8713" max="8713" width="9" style="74" customWidth="1"/>
    <col min="8714" max="8714" width="7.42578125" style="74" customWidth="1"/>
    <col min="8715" max="8715" width="5.42578125" style="74" customWidth="1"/>
    <col min="8716" max="8716" width="9.42578125" style="74" customWidth="1"/>
    <col min="8717" max="8718" width="9.85546875" style="74" customWidth="1"/>
    <col min="8719" max="8719" width="11.140625" style="74" customWidth="1"/>
    <col min="8720" max="8960" width="9.140625" style="74"/>
    <col min="8961" max="8961" width="5" style="74" customWidth="1"/>
    <col min="8962" max="8962" width="30.85546875" style="74" customWidth="1"/>
    <col min="8963" max="8963" width="6.140625" style="74" customWidth="1"/>
    <col min="8964" max="8964" width="8.42578125" style="74" customWidth="1"/>
    <col min="8965" max="8965" width="5.42578125" style="74" customWidth="1"/>
    <col min="8966" max="8966" width="4.85546875" style="74" customWidth="1"/>
    <col min="8967" max="8967" width="6.42578125" style="74" customWidth="1"/>
    <col min="8968" max="8968" width="7.5703125" style="74" customWidth="1"/>
    <col min="8969" max="8969" width="9" style="74" customWidth="1"/>
    <col min="8970" max="8970" width="7.42578125" style="74" customWidth="1"/>
    <col min="8971" max="8971" width="5.42578125" style="74" customWidth="1"/>
    <col min="8972" max="8972" width="9.42578125" style="74" customWidth="1"/>
    <col min="8973" max="8974" width="9.85546875" style="74" customWidth="1"/>
    <col min="8975" max="8975" width="11.140625" style="74" customWidth="1"/>
    <col min="8976" max="9216" width="9.140625" style="74"/>
    <col min="9217" max="9217" width="5" style="74" customWidth="1"/>
    <col min="9218" max="9218" width="30.85546875" style="74" customWidth="1"/>
    <col min="9219" max="9219" width="6.140625" style="74" customWidth="1"/>
    <col min="9220" max="9220" width="8.42578125" style="74" customWidth="1"/>
    <col min="9221" max="9221" width="5.42578125" style="74" customWidth="1"/>
    <col min="9222" max="9222" width="4.85546875" style="74" customWidth="1"/>
    <col min="9223" max="9223" width="6.42578125" style="74" customWidth="1"/>
    <col min="9224" max="9224" width="7.5703125" style="74" customWidth="1"/>
    <col min="9225" max="9225" width="9" style="74" customWidth="1"/>
    <col min="9226" max="9226" width="7.42578125" style="74" customWidth="1"/>
    <col min="9227" max="9227" width="5.42578125" style="74" customWidth="1"/>
    <col min="9228" max="9228" width="9.42578125" style="74" customWidth="1"/>
    <col min="9229" max="9230" width="9.85546875" style="74" customWidth="1"/>
    <col min="9231" max="9231" width="11.140625" style="74" customWidth="1"/>
    <col min="9232" max="9472" width="9.140625" style="74"/>
    <col min="9473" max="9473" width="5" style="74" customWidth="1"/>
    <col min="9474" max="9474" width="30.85546875" style="74" customWidth="1"/>
    <col min="9475" max="9475" width="6.140625" style="74" customWidth="1"/>
    <col min="9476" max="9476" width="8.42578125" style="74" customWidth="1"/>
    <col min="9477" max="9477" width="5.42578125" style="74" customWidth="1"/>
    <col min="9478" max="9478" width="4.85546875" style="74" customWidth="1"/>
    <col min="9479" max="9479" width="6.42578125" style="74" customWidth="1"/>
    <col min="9480" max="9480" width="7.5703125" style="74" customWidth="1"/>
    <col min="9481" max="9481" width="9" style="74" customWidth="1"/>
    <col min="9482" max="9482" width="7.42578125" style="74" customWidth="1"/>
    <col min="9483" max="9483" width="5.42578125" style="74" customWidth="1"/>
    <col min="9484" max="9484" width="9.42578125" style="74" customWidth="1"/>
    <col min="9485" max="9486" width="9.85546875" style="74" customWidth="1"/>
    <col min="9487" max="9487" width="11.140625" style="74" customWidth="1"/>
    <col min="9488" max="9728" width="9.140625" style="74"/>
    <col min="9729" max="9729" width="5" style="74" customWidth="1"/>
    <col min="9730" max="9730" width="30.85546875" style="74" customWidth="1"/>
    <col min="9731" max="9731" width="6.140625" style="74" customWidth="1"/>
    <col min="9732" max="9732" width="8.42578125" style="74" customWidth="1"/>
    <col min="9733" max="9733" width="5.42578125" style="74" customWidth="1"/>
    <col min="9734" max="9734" width="4.85546875" style="74" customWidth="1"/>
    <col min="9735" max="9735" width="6.42578125" style="74" customWidth="1"/>
    <col min="9736" max="9736" width="7.5703125" style="74" customWidth="1"/>
    <col min="9737" max="9737" width="9" style="74" customWidth="1"/>
    <col min="9738" max="9738" width="7.42578125" style="74" customWidth="1"/>
    <col min="9739" max="9739" width="5.42578125" style="74" customWidth="1"/>
    <col min="9740" max="9740" width="9.42578125" style="74" customWidth="1"/>
    <col min="9741" max="9742" width="9.85546875" style="74" customWidth="1"/>
    <col min="9743" max="9743" width="11.140625" style="74" customWidth="1"/>
    <col min="9744" max="9984" width="9.140625" style="74"/>
    <col min="9985" max="9985" width="5" style="74" customWidth="1"/>
    <col min="9986" max="9986" width="30.85546875" style="74" customWidth="1"/>
    <col min="9987" max="9987" width="6.140625" style="74" customWidth="1"/>
    <col min="9988" max="9988" width="8.42578125" style="74" customWidth="1"/>
    <col min="9989" max="9989" width="5.42578125" style="74" customWidth="1"/>
    <col min="9990" max="9990" width="4.85546875" style="74" customWidth="1"/>
    <col min="9991" max="9991" width="6.42578125" style="74" customWidth="1"/>
    <col min="9992" max="9992" width="7.5703125" style="74" customWidth="1"/>
    <col min="9993" max="9993" width="9" style="74" customWidth="1"/>
    <col min="9994" max="9994" width="7.42578125" style="74" customWidth="1"/>
    <col min="9995" max="9995" width="5.42578125" style="74" customWidth="1"/>
    <col min="9996" max="9996" width="9.42578125" style="74" customWidth="1"/>
    <col min="9997" max="9998" width="9.85546875" style="74" customWidth="1"/>
    <col min="9999" max="9999" width="11.140625" style="74" customWidth="1"/>
    <col min="10000" max="10240" width="9.140625" style="74"/>
    <col min="10241" max="10241" width="5" style="74" customWidth="1"/>
    <col min="10242" max="10242" width="30.85546875" style="74" customWidth="1"/>
    <col min="10243" max="10243" width="6.140625" style="74" customWidth="1"/>
    <col min="10244" max="10244" width="8.42578125" style="74" customWidth="1"/>
    <col min="10245" max="10245" width="5.42578125" style="74" customWidth="1"/>
    <col min="10246" max="10246" width="4.85546875" style="74" customWidth="1"/>
    <col min="10247" max="10247" width="6.42578125" style="74" customWidth="1"/>
    <col min="10248" max="10248" width="7.5703125" style="74" customWidth="1"/>
    <col min="10249" max="10249" width="9" style="74" customWidth="1"/>
    <col min="10250" max="10250" width="7.42578125" style="74" customWidth="1"/>
    <col min="10251" max="10251" width="5.42578125" style="74" customWidth="1"/>
    <col min="10252" max="10252" width="9.42578125" style="74" customWidth="1"/>
    <col min="10253" max="10254" width="9.85546875" style="74" customWidth="1"/>
    <col min="10255" max="10255" width="11.140625" style="74" customWidth="1"/>
    <col min="10256" max="10496" width="9.140625" style="74"/>
    <col min="10497" max="10497" width="5" style="74" customWidth="1"/>
    <col min="10498" max="10498" width="30.85546875" style="74" customWidth="1"/>
    <col min="10499" max="10499" width="6.140625" style="74" customWidth="1"/>
    <col min="10500" max="10500" width="8.42578125" style="74" customWidth="1"/>
    <col min="10501" max="10501" width="5.42578125" style="74" customWidth="1"/>
    <col min="10502" max="10502" width="4.85546875" style="74" customWidth="1"/>
    <col min="10503" max="10503" width="6.42578125" style="74" customWidth="1"/>
    <col min="10504" max="10504" width="7.5703125" style="74" customWidth="1"/>
    <col min="10505" max="10505" width="9" style="74" customWidth="1"/>
    <col min="10506" max="10506" width="7.42578125" style="74" customWidth="1"/>
    <col min="10507" max="10507" width="5.42578125" style="74" customWidth="1"/>
    <col min="10508" max="10508" width="9.42578125" style="74" customWidth="1"/>
    <col min="10509" max="10510" width="9.85546875" style="74" customWidth="1"/>
    <col min="10511" max="10511" width="11.140625" style="74" customWidth="1"/>
    <col min="10512" max="10752" width="9.140625" style="74"/>
    <col min="10753" max="10753" width="5" style="74" customWidth="1"/>
    <col min="10754" max="10754" width="30.85546875" style="74" customWidth="1"/>
    <col min="10755" max="10755" width="6.140625" style="74" customWidth="1"/>
    <col min="10756" max="10756" width="8.42578125" style="74" customWidth="1"/>
    <col min="10757" max="10757" width="5.42578125" style="74" customWidth="1"/>
    <col min="10758" max="10758" width="4.85546875" style="74" customWidth="1"/>
    <col min="10759" max="10759" width="6.42578125" style="74" customWidth="1"/>
    <col min="10760" max="10760" width="7.5703125" style="74" customWidth="1"/>
    <col min="10761" max="10761" width="9" style="74" customWidth="1"/>
    <col min="10762" max="10762" width="7.42578125" style="74" customWidth="1"/>
    <col min="10763" max="10763" width="5.42578125" style="74" customWidth="1"/>
    <col min="10764" max="10764" width="9.42578125" style="74" customWidth="1"/>
    <col min="10765" max="10766" width="9.85546875" style="74" customWidth="1"/>
    <col min="10767" max="10767" width="11.140625" style="74" customWidth="1"/>
    <col min="10768" max="11008" width="9.140625" style="74"/>
    <col min="11009" max="11009" width="5" style="74" customWidth="1"/>
    <col min="11010" max="11010" width="30.85546875" style="74" customWidth="1"/>
    <col min="11011" max="11011" width="6.140625" style="74" customWidth="1"/>
    <col min="11012" max="11012" width="8.42578125" style="74" customWidth="1"/>
    <col min="11013" max="11013" width="5.42578125" style="74" customWidth="1"/>
    <col min="11014" max="11014" width="4.85546875" style="74" customWidth="1"/>
    <col min="11015" max="11015" width="6.42578125" style="74" customWidth="1"/>
    <col min="11016" max="11016" width="7.5703125" style="74" customWidth="1"/>
    <col min="11017" max="11017" width="9" style="74" customWidth="1"/>
    <col min="11018" max="11018" width="7.42578125" style="74" customWidth="1"/>
    <col min="11019" max="11019" width="5.42578125" style="74" customWidth="1"/>
    <col min="11020" max="11020" width="9.42578125" style="74" customWidth="1"/>
    <col min="11021" max="11022" width="9.85546875" style="74" customWidth="1"/>
    <col min="11023" max="11023" width="11.140625" style="74" customWidth="1"/>
    <col min="11024" max="11264" width="9.140625" style="74"/>
    <col min="11265" max="11265" width="5" style="74" customWidth="1"/>
    <col min="11266" max="11266" width="30.85546875" style="74" customWidth="1"/>
    <col min="11267" max="11267" width="6.140625" style="74" customWidth="1"/>
    <col min="11268" max="11268" width="8.42578125" style="74" customWidth="1"/>
    <col min="11269" max="11269" width="5.42578125" style="74" customWidth="1"/>
    <col min="11270" max="11270" width="4.85546875" style="74" customWidth="1"/>
    <col min="11271" max="11271" width="6.42578125" style="74" customWidth="1"/>
    <col min="11272" max="11272" width="7.5703125" style="74" customWidth="1"/>
    <col min="11273" max="11273" width="9" style="74" customWidth="1"/>
    <col min="11274" max="11274" width="7.42578125" style="74" customWidth="1"/>
    <col min="11275" max="11275" width="5.42578125" style="74" customWidth="1"/>
    <col min="11276" max="11276" width="9.42578125" style="74" customWidth="1"/>
    <col min="11277" max="11278" width="9.85546875" style="74" customWidth="1"/>
    <col min="11279" max="11279" width="11.140625" style="74" customWidth="1"/>
    <col min="11280" max="11520" width="9.140625" style="74"/>
    <col min="11521" max="11521" width="5" style="74" customWidth="1"/>
    <col min="11522" max="11522" width="30.85546875" style="74" customWidth="1"/>
    <col min="11523" max="11523" width="6.140625" style="74" customWidth="1"/>
    <col min="11524" max="11524" width="8.42578125" style="74" customWidth="1"/>
    <col min="11525" max="11525" width="5.42578125" style="74" customWidth="1"/>
    <col min="11526" max="11526" width="4.85546875" style="74" customWidth="1"/>
    <col min="11527" max="11527" width="6.42578125" style="74" customWidth="1"/>
    <col min="11528" max="11528" width="7.5703125" style="74" customWidth="1"/>
    <col min="11529" max="11529" width="9" style="74" customWidth="1"/>
    <col min="11530" max="11530" width="7.42578125" style="74" customWidth="1"/>
    <col min="11531" max="11531" width="5.42578125" style="74" customWidth="1"/>
    <col min="11532" max="11532" width="9.42578125" style="74" customWidth="1"/>
    <col min="11533" max="11534" width="9.85546875" style="74" customWidth="1"/>
    <col min="11535" max="11535" width="11.140625" style="74" customWidth="1"/>
    <col min="11536" max="11776" width="9.140625" style="74"/>
    <col min="11777" max="11777" width="5" style="74" customWidth="1"/>
    <col min="11778" max="11778" width="30.85546875" style="74" customWidth="1"/>
    <col min="11779" max="11779" width="6.140625" style="74" customWidth="1"/>
    <col min="11780" max="11780" width="8.42578125" style="74" customWidth="1"/>
    <col min="11781" max="11781" width="5.42578125" style="74" customWidth="1"/>
    <col min="11782" max="11782" width="4.85546875" style="74" customWidth="1"/>
    <col min="11783" max="11783" width="6.42578125" style="74" customWidth="1"/>
    <col min="11784" max="11784" width="7.5703125" style="74" customWidth="1"/>
    <col min="11785" max="11785" width="9" style="74" customWidth="1"/>
    <col min="11786" max="11786" width="7.42578125" style="74" customWidth="1"/>
    <col min="11787" max="11787" width="5.42578125" style="74" customWidth="1"/>
    <col min="11788" max="11788" width="9.42578125" style="74" customWidth="1"/>
    <col min="11789" max="11790" width="9.85546875" style="74" customWidth="1"/>
    <col min="11791" max="11791" width="11.140625" style="74" customWidth="1"/>
    <col min="11792" max="12032" width="9.140625" style="74"/>
    <col min="12033" max="12033" width="5" style="74" customWidth="1"/>
    <col min="12034" max="12034" width="30.85546875" style="74" customWidth="1"/>
    <col min="12035" max="12035" width="6.140625" style="74" customWidth="1"/>
    <col min="12036" max="12036" width="8.42578125" style="74" customWidth="1"/>
    <col min="12037" max="12037" width="5.42578125" style="74" customWidth="1"/>
    <col min="12038" max="12038" width="4.85546875" style="74" customWidth="1"/>
    <col min="12039" max="12039" width="6.42578125" style="74" customWidth="1"/>
    <col min="12040" max="12040" width="7.5703125" style="74" customWidth="1"/>
    <col min="12041" max="12041" width="9" style="74" customWidth="1"/>
    <col min="12042" max="12042" width="7.42578125" style="74" customWidth="1"/>
    <col min="12043" max="12043" width="5.42578125" style="74" customWidth="1"/>
    <col min="12044" max="12044" width="9.42578125" style="74" customWidth="1"/>
    <col min="12045" max="12046" width="9.85546875" style="74" customWidth="1"/>
    <col min="12047" max="12047" width="11.140625" style="74" customWidth="1"/>
    <col min="12048" max="12288" width="9.140625" style="74"/>
    <col min="12289" max="12289" width="5" style="74" customWidth="1"/>
    <col min="12290" max="12290" width="30.85546875" style="74" customWidth="1"/>
    <col min="12291" max="12291" width="6.140625" style="74" customWidth="1"/>
    <col min="12292" max="12292" width="8.42578125" style="74" customWidth="1"/>
    <col min="12293" max="12293" width="5.42578125" style="74" customWidth="1"/>
    <col min="12294" max="12294" width="4.85546875" style="74" customWidth="1"/>
    <col min="12295" max="12295" width="6.42578125" style="74" customWidth="1"/>
    <col min="12296" max="12296" width="7.5703125" style="74" customWidth="1"/>
    <col min="12297" max="12297" width="9" style="74" customWidth="1"/>
    <col min="12298" max="12298" width="7.42578125" style="74" customWidth="1"/>
    <col min="12299" max="12299" width="5.42578125" style="74" customWidth="1"/>
    <col min="12300" max="12300" width="9.42578125" style="74" customWidth="1"/>
    <col min="12301" max="12302" width="9.85546875" style="74" customWidth="1"/>
    <col min="12303" max="12303" width="11.140625" style="74" customWidth="1"/>
    <col min="12304" max="12544" width="9.140625" style="74"/>
    <col min="12545" max="12545" width="5" style="74" customWidth="1"/>
    <col min="12546" max="12546" width="30.85546875" style="74" customWidth="1"/>
    <col min="12547" max="12547" width="6.140625" style="74" customWidth="1"/>
    <col min="12548" max="12548" width="8.42578125" style="74" customWidth="1"/>
    <col min="12549" max="12549" width="5.42578125" style="74" customWidth="1"/>
    <col min="12550" max="12550" width="4.85546875" style="74" customWidth="1"/>
    <col min="12551" max="12551" width="6.42578125" style="74" customWidth="1"/>
    <col min="12552" max="12552" width="7.5703125" style="74" customWidth="1"/>
    <col min="12553" max="12553" width="9" style="74" customWidth="1"/>
    <col min="12554" max="12554" width="7.42578125" style="74" customWidth="1"/>
    <col min="12555" max="12555" width="5.42578125" style="74" customWidth="1"/>
    <col min="12556" max="12556" width="9.42578125" style="74" customWidth="1"/>
    <col min="12557" max="12558" width="9.85546875" style="74" customWidth="1"/>
    <col min="12559" max="12559" width="11.140625" style="74" customWidth="1"/>
    <col min="12560" max="12800" width="9.140625" style="74"/>
    <col min="12801" max="12801" width="5" style="74" customWidth="1"/>
    <col min="12802" max="12802" width="30.85546875" style="74" customWidth="1"/>
    <col min="12803" max="12803" width="6.140625" style="74" customWidth="1"/>
    <col min="12804" max="12804" width="8.42578125" style="74" customWidth="1"/>
    <col min="12805" max="12805" width="5.42578125" style="74" customWidth="1"/>
    <col min="12806" max="12806" width="4.85546875" style="74" customWidth="1"/>
    <col min="12807" max="12807" width="6.42578125" style="74" customWidth="1"/>
    <col min="12808" max="12808" width="7.5703125" style="74" customWidth="1"/>
    <col min="12809" max="12809" width="9" style="74" customWidth="1"/>
    <col min="12810" max="12810" width="7.42578125" style="74" customWidth="1"/>
    <col min="12811" max="12811" width="5.42578125" style="74" customWidth="1"/>
    <col min="12812" max="12812" width="9.42578125" style="74" customWidth="1"/>
    <col min="12813" max="12814" width="9.85546875" style="74" customWidth="1"/>
    <col min="12815" max="12815" width="11.140625" style="74" customWidth="1"/>
    <col min="12816" max="13056" width="9.140625" style="74"/>
    <col min="13057" max="13057" width="5" style="74" customWidth="1"/>
    <col min="13058" max="13058" width="30.85546875" style="74" customWidth="1"/>
    <col min="13059" max="13059" width="6.140625" style="74" customWidth="1"/>
    <col min="13060" max="13060" width="8.42578125" style="74" customWidth="1"/>
    <col min="13061" max="13061" width="5.42578125" style="74" customWidth="1"/>
    <col min="13062" max="13062" width="4.85546875" style="74" customWidth="1"/>
    <col min="13063" max="13063" width="6.42578125" style="74" customWidth="1"/>
    <col min="13064" max="13064" width="7.5703125" style="74" customWidth="1"/>
    <col min="13065" max="13065" width="9" style="74" customWidth="1"/>
    <col min="13066" max="13066" width="7.42578125" style="74" customWidth="1"/>
    <col min="13067" max="13067" width="5.42578125" style="74" customWidth="1"/>
    <col min="13068" max="13068" width="9.42578125" style="74" customWidth="1"/>
    <col min="13069" max="13070" width="9.85546875" style="74" customWidth="1"/>
    <col min="13071" max="13071" width="11.140625" style="74" customWidth="1"/>
    <col min="13072" max="13312" width="9.140625" style="74"/>
    <col min="13313" max="13313" width="5" style="74" customWidth="1"/>
    <col min="13314" max="13314" width="30.85546875" style="74" customWidth="1"/>
    <col min="13315" max="13315" width="6.140625" style="74" customWidth="1"/>
    <col min="13316" max="13316" width="8.42578125" style="74" customWidth="1"/>
    <col min="13317" max="13317" width="5.42578125" style="74" customWidth="1"/>
    <col min="13318" max="13318" width="4.85546875" style="74" customWidth="1"/>
    <col min="13319" max="13319" width="6.42578125" style="74" customWidth="1"/>
    <col min="13320" max="13320" width="7.5703125" style="74" customWidth="1"/>
    <col min="13321" max="13321" width="9" style="74" customWidth="1"/>
    <col min="13322" max="13322" width="7.42578125" style="74" customWidth="1"/>
    <col min="13323" max="13323" width="5.42578125" style="74" customWidth="1"/>
    <col min="13324" max="13324" width="9.42578125" style="74" customWidth="1"/>
    <col min="13325" max="13326" width="9.85546875" style="74" customWidth="1"/>
    <col min="13327" max="13327" width="11.140625" style="74" customWidth="1"/>
    <col min="13328" max="13568" width="9.140625" style="74"/>
    <col min="13569" max="13569" width="5" style="74" customWidth="1"/>
    <col min="13570" max="13570" width="30.85546875" style="74" customWidth="1"/>
    <col min="13571" max="13571" width="6.140625" style="74" customWidth="1"/>
    <col min="13572" max="13572" width="8.42578125" style="74" customWidth="1"/>
    <col min="13573" max="13573" width="5.42578125" style="74" customWidth="1"/>
    <col min="13574" max="13574" width="4.85546875" style="74" customWidth="1"/>
    <col min="13575" max="13575" width="6.42578125" style="74" customWidth="1"/>
    <col min="13576" max="13576" width="7.5703125" style="74" customWidth="1"/>
    <col min="13577" max="13577" width="9" style="74" customWidth="1"/>
    <col min="13578" max="13578" width="7.42578125" style="74" customWidth="1"/>
    <col min="13579" max="13579" width="5.42578125" style="74" customWidth="1"/>
    <col min="13580" max="13580" width="9.42578125" style="74" customWidth="1"/>
    <col min="13581" max="13582" width="9.85546875" style="74" customWidth="1"/>
    <col min="13583" max="13583" width="11.140625" style="74" customWidth="1"/>
    <col min="13584" max="13824" width="9.140625" style="74"/>
    <col min="13825" max="13825" width="5" style="74" customWidth="1"/>
    <col min="13826" max="13826" width="30.85546875" style="74" customWidth="1"/>
    <col min="13827" max="13827" width="6.140625" style="74" customWidth="1"/>
    <col min="13828" max="13828" width="8.42578125" style="74" customWidth="1"/>
    <col min="13829" max="13829" width="5.42578125" style="74" customWidth="1"/>
    <col min="13830" max="13830" width="4.85546875" style="74" customWidth="1"/>
    <col min="13831" max="13831" width="6.42578125" style="74" customWidth="1"/>
    <col min="13832" max="13832" width="7.5703125" style="74" customWidth="1"/>
    <col min="13833" max="13833" width="9" style="74" customWidth="1"/>
    <col min="13834" max="13834" width="7.42578125" style="74" customWidth="1"/>
    <col min="13835" max="13835" width="5.42578125" style="74" customWidth="1"/>
    <col min="13836" max="13836" width="9.42578125" style="74" customWidth="1"/>
    <col min="13837" max="13838" width="9.85546875" style="74" customWidth="1"/>
    <col min="13839" max="13839" width="11.140625" style="74" customWidth="1"/>
    <col min="13840" max="14080" width="9.140625" style="74"/>
    <col min="14081" max="14081" width="5" style="74" customWidth="1"/>
    <col min="14082" max="14082" width="30.85546875" style="74" customWidth="1"/>
    <col min="14083" max="14083" width="6.140625" style="74" customWidth="1"/>
    <col min="14084" max="14084" width="8.42578125" style="74" customWidth="1"/>
    <col min="14085" max="14085" width="5.42578125" style="74" customWidth="1"/>
    <col min="14086" max="14086" width="4.85546875" style="74" customWidth="1"/>
    <col min="14087" max="14087" width="6.42578125" style="74" customWidth="1"/>
    <col min="14088" max="14088" width="7.5703125" style="74" customWidth="1"/>
    <col min="14089" max="14089" width="9" style="74" customWidth="1"/>
    <col min="14090" max="14090" width="7.42578125" style="74" customWidth="1"/>
    <col min="14091" max="14091" width="5.42578125" style="74" customWidth="1"/>
    <col min="14092" max="14092" width="9.42578125" style="74" customWidth="1"/>
    <col min="14093" max="14094" width="9.85546875" style="74" customWidth="1"/>
    <col min="14095" max="14095" width="11.140625" style="74" customWidth="1"/>
    <col min="14096" max="14336" width="9.140625" style="74"/>
    <col min="14337" max="14337" width="5" style="74" customWidth="1"/>
    <col min="14338" max="14338" width="30.85546875" style="74" customWidth="1"/>
    <col min="14339" max="14339" width="6.140625" style="74" customWidth="1"/>
    <col min="14340" max="14340" width="8.42578125" style="74" customWidth="1"/>
    <col min="14341" max="14341" width="5.42578125" style="74" customWidth="1"/>
    <col min="14342" max="14342" width="4.85546875" style="74" customWidth="1"/>
    <col min="14343" max="14343" width="6.42578125" style="74" customWidth="1"/>
    <col min="14344" max="14344" width="7.5703125" style="74" customWidth="1"/>
    <col min="14345" max="14345" width="9" style="74" customWidth="1"/>
    <col min="14346" max="14346" width="7.42578125" style="74" customWidth="1"/>
    <col min="14347" max="14347" width="5.42578125" style="74" customWidth="1"/>
    <col min="14348" max="14348" width="9.42578125" style="74" customWidth="1"/>
    <col min="14349" max="14350" width="9.85546875" style="74" customWidth="1"/>
    <col min="14351" max="14351" width="11.140625" style="74" customWidth="1"/>
    <col min="14352" max="14592" width="9.140625" style="74"/>
    <col min="14593" max="14593" width="5" style="74" customWidth="1"/>
    <col min="14594" max="14594" width="30.85546875" style="74" customWidth="1"/>
    <col min="14595" max="14595" width="6.140625" style="74" customWidth="1"/>
    <col min="14596" max="14596" width="8.42578125" style="74" customWidth="1"/>
    <col min="14597" max="14597" width="5.42578125" style="74" customWidth="1"/>
    <col min="14598" max="14598" width="4.85546875" style="74" customWidth="1"/>
    <col min="14599" max="14599" width="6.42578125" style="74" customWidth="1"/>
    <col min="14600" max="14600" width="7.5703125" style="74" customWidth="1"/>
    <col min="14601" max="14601" width="9" style="74" customWidth="1"/>
    <col min="14602" max="14602" width="7.42578125" style="74" customWidth="1"/>
    <col min="14603" max="14603" width="5.42578125" style="74" customWidth="1"/>
    <col min="14604" max="14604" width="9.42578125" style="74" customWidth="1"/>
    <col min="14605" max="14606" width="9.85546875" style="74" customWidth="1"/>
    <col min="14607" max="14607" width="11.140625" style="74" customWidth="1"/>
    <col min="14608" max="14848" width="9.140625" style="74"/>
    <col min="14849" max="14849" width="5" style="74" customWidth="1"/>
    <col min="14850" max="14850" width="30.85546875" style="74" customWidth="1"/>
    <col min="14851" max="14851" width="6.140625" style="74" customWidth="1"/>
    <col min="14852" max="14852" width="8.42578125" style="74" customWidth="1"/>
    <col min="14853" max="14853" width="5.42578125" style="74" customWidth="1"/>
    <col min="14854" max="14854" width="4.85546875" style="74" customWidth="1"/>
    <col min="14855" max="14855" width="6.42578125" style="74" customWidth="1"/>
    <col min="14856" max="14856" width="7.5703125" style="74" customWidth="1"/>
    <col min="14857" max="14857" width="9" style="74" customWidth="1"/>
    <col min="14858" max="14858" width="7.42578125" style="74" customWidth="1"/>
    <col min="14859" max="14859" width="5.42578125" style="74" customWidth="1"/>
    <col min="14860" max="14860" width="9.42578125" style="74" customWidth="1"/>
    <col min="14861" max="14862" width="9.85546875" style="74" customWidth="1"/>
    <col min="14863" max="14863" width="11.140625" style="74" customWidth="1"/>
    <col min="14864" max="15104" width="9.140625" style="74"/>
    <col min="15105" max="15105" width="5" style="74" customWidth="1"/>
    <col min="15106" max="15106" width="30.85546875" style="74" customWidth="1"/>
    <col min="15107" max="15107" width="6.140625" style="74" customWidth="1"/>
    <col min="15108" max="15108" width="8.42578125" style="74" customWidth="1"/>
    <col min="15109" max="15109" width="5.42578125" style="74" customWidth="1"/>
    <col min="15110" max="15110" width="4.85546875" style="74" customWidth="1"/>
    <col min="15111" max="15111" width="6.42578125" style="74" customWidth="1"/>
    <col min="15112" max="15112" width="7.5703125" style="74" customWidth="1"/>
    <col min="15113" max="15113" width="9" style="74" customWidth="1"/>
    <col min="15114" max="15114" width="7.42578125" style="74" customWidth="1"/>
    <col min="15115" max="15115" width="5.42578125" style="74" customWidth="1"/>
    <col min="15116" max="15116" width="9.42578125" style="74" customWidth="1"/>
    <col min="15117" max="15118" width="9.85546875" style="74" customWidth="1"/>
    <col min="15119" max="15119" width="11.140625" style="74" customWidth="1"/>
    <col min="15120" max="15360" width="9.140625" style="74"/>
    <col min="15361" max="15361" width="5" style="74" customWidth="1"/>
    <col min="15362" max="15362" width="30.85546875" style="74" customWidth="1"/>
    <col min="15363" max="15363" width="6.140625" style="74" customWidth="1"/>
    <col min="15364" max="15364" width="8.42578125" style="74" customWidth="1"/>
    <col min="15365" max="15365" width="5.42578125" style="74" customWidth="1"/>
    <col min="15366" max="15366" width="4.85546875" style="74" customWidth="1"/>
    <col min="15367" max="15367" width="6.42578125" style="74" customWidth="1"/>
    <col min="15368" max="15368" width="7.5703125" style="74" customWidth="1"/>
    <col min="15369" max="15369" width="9" style="74" customWidth="1"/>
    <col min="15370" max="15370" width="7.42578125" style="74" customWidth="1"/>
    <col min="15371" max="15371" width="5.42578125" style="74" customWidth="1"/>
    <col min="15372" max="15372" width="9.42578125" style="74" customWidth="1"/>
    <col min="15373" max="15374" width="9.85546875" style="74" customWidth="1"/>
    <col min="15375" max="15375" width="11.140625" style="74" customWidth="1"/>
    <col min="15376" max="15616" width="9.140625" style="74"/>
    <col min="15617" max="15617" width="5" style="74" customWidth="1"/>
    <col min="15618" max="15618" width="30.85546875" style="74" customWidth="1"/>
    <col min="15619" max="15619" width="6.140625" style="74" customWidth="1"/>
    <col min="15620" max="15620" width="8.42578125" style="74" customWidth="1"/>
    <col min="15621" max="15621" width="5.42578125" style="74" customWidth="1"/>
    <col min="15622" max="15622" width="4.85546875" style="74" customWidth="1"/>
    <col min="15623" max="15623" width="6.42578125" style="74" customWidth="1"/>
    <col min="15624" max="15624" width="7.5703125" style="74" customWidth="1"/>
    <col min="15625" max="15625" width="9" style="74" customWidth="1"/>
    <col min="15626" max="15626" width="7.42578125" style="74" customWidth="1"/>
    <col min="15627" max="15627" width="5.42578125" style="74" customWidth="1"/>
    <col min="15628" max="15628" width="9.42578125" style="74" customWidth="1"/>
    <col min="15629" max="15630" width="9.85546875" style="74" customWidth="1"/>
    <col min="15631" max="15631" width="11.140625" style="74" customWidth="1"/>
    <col min="15632" max="15872" width="9.140625" style="74"/>
    <col min="15873" max="15873" width="5" style="74" customWidth="1"/>
    <col min="15874" max="15874" width="30.85546875" style="74" customWidth="1"/>
    <col min="15875" max="15875" width="6.140625" style="74" customWidth="1"/>
    <col min="15876" max="15876" width="8.42578125" style="74" customWidth="1"/>
    <col min="15877" max="15877" width="5.42578125" style="74" customWidth="1"/>
    <col min="15878" max="15878" width="4.85546875" style="74" customWidth="1"/>
    <col min="15879" max="15879" width="6.42578125" style="74" customWidth="1"/>
    <col min="15880" max="15880" width="7.5703125" style="74" customWidth="1"/>
    <col min="15881" max="15881" width="9" style="74" customWidth="1"/>
    <col min="15882" max="15882" width="7.42578125" style="74" customWidth="1"/>
    <col min="15883" max="15883" width="5.42578125" style="74" customWidth="1"/>
    <col min="15884" max="15884" width="9.42578125" style="74" customWidth="1"/>
    <col min="15885" max="15886" width="9.85546875" style="74" customWidth="1"/>
    <col min="15887" max="15887" width="11.140625" style="74" customWidth="1"/>
    <col min="15888" max="16128" width="9.140625" style="74"/>
    <col min="16129" max="16129" width="5" style="74" customWidth="1"/>
    <col min="16130" max="16130" width="30.85546875" style="74" customWidth="1"/>
    <col min="16131" max="16131" width="6.140625" style="74" customWidth="1"/>
    <col min="16132" max="16132" width="8.42578125" style="74" customWidth="1"/>
    <col min="16133" max="16133" width="5.42578125" style="74" customWidth="1"/>
    <col min="16134" max="16134" width="4.85546875" style="74" customWidth="1"/>
    <col min="16135" max="16135" width="6.42578125" style="74" customWidth="1"/>
    <col min="16136" max="16136" width="7.5703125" style="74" customWidth="1"/>
    <col min="16137" max="16137" width="9" style="74" customWidth="1"/>
    <col min="16138" max="16138" width="7.42578125" style="74" customWidth="1"/>
    <col min="16139" max="16139" width="5.42578125" style="74" customWidth="1"/>
    <col min="16140" max="16140" width="9.42578125" style="74" customWidth="1"/>
    <col min="16141" max="16142" width="9.85546875" style="74" customWidth="1"/>
    <col min="16143" max="16143" width="11.140625" style="74" customWidth="1"/>
    <col min="16144" max="16384" width="9.140625" style="74"/>
  </cols>
  <sheetData>
    <row r="1" spans="1:15" s="60" customFormat="1" ht="14.25">
      <c r="A1" s="177" t="s">
        <v>110</v>
      </c>
      <c r="B1" s="177"/>
      <c r="C1" s="177"/>
      <c r="D1" s="177"/>
      <c r="E1" s="177"/>
      <c r="F1" s="177"/>
      <c r="G1" s="177"/>
      <c r="H1" s="177"/>
      <c r="I1" s="177"/>
      <c r="J1" s="177"/>
      <c r="K1" s="177"/>
      <c r="L1" s="177"/>
      <c r="M1" s="177"/>
      <c r="N1" s="177"/>
      <c r="O1" s="177"/>
    </row>
    <row r="2" spans="1:15" s="60" customFormat="1" ht="14.25">
      <c r="A2" s="178" t="s">
        <v>111</v>
      </c>
      <c r="B2" s="178"/>
      <c r="C2" s="178"/>
      <c r="D2" s="178"/>
      <c r="E2" s="178"/>
      <c r="F2" s="178"/>
      <c r="G2" s="178"/>
      <c r="H2" s="178"/>
      <c r="I2" s="178"/>
      <c r="J2" s="178"/>
      <c r="K2" s="178"/>
      <c r="L2" s="178"/>
      <c r="M2" s="178"/>
      <c r="N2" s="178"/>
      <c r="O2" s="178"/>
    </row>
    <row r="3" spans="1:15" s="60" customFormat="1" ht="11.25">
      <c r="A3" s="179" t="s">
        <v>95</v>
      </c>
      <c r="B3" s="179"/>
      <c r="C3" s="179"/>
      <c r="D3" s="179"/>
      <c r="E3" s="179"/>
      <c r="F3" s="179"/>
      <c r="G3" s="179"/>
      <c r="H3" s="179"/>
      <c r="I3" s="179"/>
      <c r="J3" s="179"/>
      <c r="K3" s="179"/>
      <c r="L3" s="179"/>
      <c r="M3" s="179"/>
      <c r="N3" s="179"/>
      <c r="O3" s="179"/>
    </row>
    <row r="4" spans="1:15" s="60" customFormat="1" ht="15">
      <c r="A4" s="61"/>
      <c r="B4" s="62"/>
      <c r="C4" s="61"/>
      <c r="D4" s="63"/>
      <c r="E4" s="64"/>
      <c r="F4" s="65"/>
      <c r="G4" s="65"/>
      <c r="H4" s="65"/>
      <c r="I4" s="65"/>
      <c r="J4" s="65"/>
      <c r="K4" s="65"/>
      <c r="L4" s="65"/>
      <c r="M4" s="65"/>
      <c r="N4" s="65"/>
      <c r="O4" s="65"/>
    </row>
    <row r="5" spans="1:15" s="60" customFormat="1" ht="25.5" customHeight="1">
      <c r="A5" s="180" t="s">
        <v>70</v>
      </c>
      <c r="B5" s="180"/>
      <c r="C5" s="181" t="s">
        <v>93</v>
      </c>
      <c r="D5" s="181"/>
      <c r="E5" s="181"/>
      <c r="F5" s="181"/>
      <c r="G5" s="181"/>
      <c r="H5" s="181"/>
      <c r="I5" s="181"/>
      <c r="J5" s="181"/>
      <c r="K5" s="181"/>
      <c r="L5" s="181"/>
      <c r="M5" s="181"/>
      <c r="N5" s="181"/>
      <c r="O5" s="181"/>
    </row>
    <row r="6" spans="1:15" s="60" customFormat="1" ht="25.5" customHeight="1">
      <c r="A6" s="180" t="s">
        <v>61</v>
      </c>
      <c r="B6" s="180"/>
      <c r="C6" s="182" t="s">
        <v>92</v>
      </c>
      <c r="D6" s="182"/>
      <c r="E6" s="182"/>
      <c r="F6" s="182"/>
      <c r="G6" s="182"/>
      <c r="H6" s="182"/>
      <c r="I6" s="182"/>
      <c r="J6" s="182"/>
      <c r="K6" s="182"/>
      <c r="L6" s="182"/>
      <c r="M6" s="182"/>
      <c r="N6" s="182"/>
      <c r="O6" s="182"/>
    </row>
    <row r="7" spans="1:15" s="60" customFormat="1" ht="64.5" customHeight="1">
      <c r="A7" s="180" t="s">
        <v>71</v>
      </c>
      <c r="B7" s="180"/>
      <c r="C7" s="183" t="s">
        <v>113</v>
      </c>
      <c r="D7" s="184"/>
      <c r="E7" s="184"/>
      <c r="F7" s="184"/>
      <c r="G7" s="184"/>
      <c r="H7" s="184"/>
      <c r="I7" s="184"/>
      <c r="J7" s="184"/>
      <c r="K7" s="184"/>
      <c r="L7" s="184"/>
      <c r="M7" s="184"/>
      <c r="N7" s="184"/>
      <c r="O7" s="184"/>
    </row>
    <row r="8" spans="1:15" s="60" customFormat="1" ht="25.5" customHeight="1">
      <c r="A8" s="180" t="s">
        <v>59</v>
      </c>
      <c r="B8" s="180"/>
      <c r="C8" s="183" t="s">
        <v>94</v>
      </c>
      <c r="D8" s="183"/>
      <c r="E8" s="183"/>
      <c r="F8" s="183"/>
      <c r="G8" s="183"/>
      <c r="H8" s="183"/>
      <c r="I8" s="183"/>
      <c r="J8" s="183"/>
      <c r="K8" s="183"/>
      <c r="L8" s="183"/>
      <c r="M8" s="183"/>
      <c r="N8" s="183"/>
      <c r="O8" s="183"/>
    </row>
    <row r="9" spans="1:15" s="60" customFormat="1" ht="14.25">
      <c r="A9" s="66"/>
      <c r="B9" s="66"/>
      <c r="C9" s="67"/>
      <c r="D9" s="68"/>
      <c r="E9" s="68"/>
      <c r="F9" s="68"/>
      <c r="G9" s="68"/>
      <c r="H9" s="68"/>
      <c r="I9" s="68"/>
      <c r="J9" s="68"/>
      <c r="K9" s="68"/>
      <c r="L9" s="68"/>
      <c r="M9" s="68"/>
      <c r="N9" s="68"/>
      <c r="O9" s="68"/>
    </row>
    <row r="10" spans="1:15" s="60" customFormat="1" ht="14.25">
      <c r="A10" s="185" t="s">
        <v>112</v>
      </c>
      <c r="B10" s="185"/>
      <c r="C10" s="185"/>
      <c r="D10" s="185"/>
      <c r="E10" s="185"/>
      <c r="F10" s="185"/>
      <c r="G10" s="185"/>
      <c r="H10" s="185"/>
      <c r="I10" s="185"/>
      <c r="J10" s="185"/>
      <c r="K10" s="185"/>
      <c r="L10" s="185"/>
      <c r="M10" s="185"/>
      <c r="N10" s="185"/>
      <c r="O10" s="185"/>
    </row>
    <row r="11" spans="1:15" s="60" customFormat="1" ht="15" customHeight="1">
      <c r="B11" s="69"/>
      <c r="D11" s="70"/>
      <c r="E11" s="38"/>
      <c r="F11" s="71"/>
      <c r="G11" s="71"/>
      <c r="H11" s="71"/>
      <c r="I11" s="71"/>
      <c r="J11" s="175" t="s">
        <v>96</v>
      </c>
      <c r="K11" s="175"/>
      <c r="L11" s="175"/>
      <c r="M11" s="175"/>
      <c r="N11" s="176">
        <f>O40</f>
        <v>0</v>
      </c>
      <c r="O11" s="176"/>
    </row>
    <row r="12" spans="1:15" s="60" customFormat="1" ht="15" customHeight="1">
      <c r="A12" s="72"/>
      <c r="B12" s="72"/>
      <c r="C12" s="73"/>
      <c r="D12" s="70"/>
      <c r="E12" s="38"/>
      <c r="F12" s="38"/>
      <c r="G12" s="38"/>
      <c r="H12" s="38"/>
      <c r="I12" s="38"/>
      <c r="J12" s="175" t="s">
        <v>97</v>
      </c>
      <c r="K12" s="175"/>
      <c r="L12" s="175"/>
      <c r="M12" s="175"/>
      <c r="N12" s="188"/>
      <c r="O12" s="188"/>
    </row>
    <row r="13" spans="1:15" s="60" customFormat="1" ht="15" thickBot="1">
      <c r="A13" s="72"/>
      <c r="B13" s="72"/>
      <c r="C13" s="73"/>
      <c r="D13" s="70"/>
      <c r="E13" s="38"/>
      <c r="F13" s="38"/>
      <c r="G13" s="38"/>
      <c r="H13" s="38"/>
      <c r="I13" s="38"/>
      <c r="J13" s="38"/>
      <c r="K13" s="38"/>
      <c r="L13" s="71"/>
      <c r="M13" s="71"/>
      <c r="N13" s="59"/>
      <c r="O13" s="59"/>
    </row>
    <row r="14" spans="1:15" ht="15" customHeight="1">
      <c r="A14" s="189" t="s">
        <v>98</v>
      </c>
      <c r="B14" s="191" t="s">
        <v>0</v>
      </c>
      <c r="C14" s="193" t="s">
        <v>1</v>
      </c>
      <c r="D14" s="195" t="s">
        <v>2</v>
      </c>
      <c r="E14" s="197" t="s">
        <v>99</v>
      </c>
      <c r="F14" s="197"/>
      <c r="G14" s="197"/>
      <c r="H14" s="197"/>
      <c r="I14" s="197"/>
      <c r="J14" s="197"/>
      <c r="K14" s="198" t="s">
        <v>100</v>
      </c>
      <c r="L14" s="198"/>
      <c r="M14" s="198"/>
      <c r="N14" s="198"/>
      <c r="O14" s="199"/>
    </row>
    <row r="15" spans="1:15" ht="87.75" customHeight="1">
      <c r="A15" s="190"/>
      <c r="B15" s="192"/>
      <c r="C15" s="194"/>
      <c r="D15" s="196"/>
      <c r="E15" s="75" t="s">
        <v>101</v>
      </c>
      <c r="F15" s="75" t="s">
        <v>102</v>
      </c>
      <c r="G15" s="75" t="s">
        <v>103</v>
      </c>
      <c r="H15" s="75" t="s">
        <v>104</v>
      </c>
      <c r="I15" s="75" t="s">
        <v>105</v>
      </c>
      <c r="J15" s="92" t="s">
        <v>106</v>
      </c>
      <c r="K15" s="75" t="s">
        <v>107</v>
      </c>
      <c r="L15" s="75" t="s">
        <v>103</v>
      </c>
      <c r="M15" s="75" t="s">
        <v>104</v>
      </c>
      <c r="N15" s="75" t="s">
        <v>105</v>
      </c>
      <c r="O15" s="95" t="s">
        <v>108</v>
      </c>
    </row>
    <row r="16" spans="1:15" s="60" customFormat="1" ht="16.5" customHeight="1">
      <c r="A16" s="115" t="s">
        <v>83</v>
      </c>
      <c r="B16" s="116">
        <v>2</v>
      </c>
      <c r="C16" s="116">
        <v>3</v>
      </c>
      <c r="D16" s="116">
        <v>4</v>
      </c>
      <c r="E16" s="112">
        <v>5</v>
      </c>
      <c r="F16" s="112">
        <v>6</v>
      </c>
      <c r="G16" s="112">
        <v>8</v>
      </c>
      <c r="H16" s="112">
        <v>9</v>
      </c>
      <c r="I16" s="112">
        <v>10</v>
      </c>
      <c r="J16" s="113">
        <v>11</v>
      </c>
      <c r="K16" s="112">
        <v>12</v>
      </c>
      <c r="L16" s="112">
        <v>13</v>
      </c>
      <c r="M16" s="112">
        <v>14</v>
      </c>
      <c r="N16" s="112">
        <v>15</v>
      </c>
      <c r="O16" s="114">
        <v>16</v>
      </c>
    </row>
    <row r="17" spans="1:15" s="60" customFormat="1" ht="15" customHeight="1">
      <c r="A17" s="88">
        <v>1</v>
      </c>
      <c r="B17" s="89" t="s">
        <v>4</v>
      </c>
      <c r="C17" s="89"/>
      <c r="D17" s="89"/>
      <c r="E17" s="90"/>
      <c r="F17" s="90"/>
      <c r="G17" s="90"/>
      <c r="H17" s="90"/>
      <c r="I17" s="90"/>
      <c r="J17" s="90"/>
      <c r="K17" s="90"/>
      <c r="L17" s="90"/>
      <c r="M17" s="90"/>
      <c r="N17" s="90"/>
      <c r="O17" s="91"/>
    </row>
    <row r="18" spans="1:15" s="60" customFormat="1" ht="16.5">
      <c r="A18" s="80" t="s">
        <v>17</v>
      </c>
      <c r="B18" s="84" t="s">
        <v>6</v>
      </c>
      <c r="C18" s="6" t="s">
        <v>36</v>
      </c>
      <c r="D18" s="104">
        <v>78</v>
      </c>
      <c r="E18" s="83"/>
      <c r="F18" s="83"/>
      <c r="G18" s="83"/>
      <c r="H18" s="83"/>
      <c r="I18" s="83"/>
      <c r="J18" s="90"/>
      <c r="K18" s="83"/>
      <c r="L18" s="83"/>
      <c r="M18" s="83"/>
      <c r="N18" s="83"/>
      <c r="O18" s="91"/>
    </row>
    <row r="19" spans="1:15" s="60" customFormat="1" ht="95.25" customHeight="1">
      <c r="A19" s="80" t="s">
        <v>18</v>
      </c>
      <c r="B19" s="20" t="s">
        <v>118</v>
      </c>
      <c r="C19" s="6" t="s">
        <v>8</v>
      </c>
      <c r="D19" s="104">
        <v>1</v>
      </c>
      <c r="E19" s="83"/>
      <c r="F19" s="83"/>
      <c r="G19" s="83"/>
      <c r="H19" s="83"/>
      <c r="I19" s="83"/>
      <c r="J19" s="90"/>
      <c r="K19" s="83"/>
      <c r="L19" s="83"/>
      <c r="M19" s="83"/>
      <c r="N19" s="83"/>
      <c r="O19" s="91"/>
    </row>
    <row r="20" spans="1:15" s="60" customFormat="1" ht="21.75" customHeight="1">
      <c r="A20" s="80" t="s">
        <v>45</v>
      </c>
      <c r="B20" s="85" t="s">
        <v>46</v>
      </c>
      <c r="C20" s="7" t="s">
        <v>11</v>
      </c>
      <c r="D20" s="104">
        <v>60</v>
      </c>
      <c r="E20" s="83"/>
      <c r="F20" s="83"/>
      <c r="G20" s="83"/>
      <c r="H20" s="83"/>
      <c r="I20" s="83"/>
      <c r="J20" s="90"/>
      <c r="K20" s="83"/>
      <c r="L20" s="83"/>
      <c r="M20" s="83"/>
      <c r="N20" s="83"/>
      <c r="O20" s="91"/>
    </row>
    <row r="21" spans="1:15" s="60" customFormat="1" ht="40.5" customHeight="1">
      <c r="A21" s="88">
        <v>2</v>
      </c>
      <c r="B21" s="98" t="s">
        <v>12</v>
      </c>
      <c r="C21" s="98"/>
      <c r="D21" s="105"/>
      <c r="E21" s="90"/>
      <c r="F21" s="90"/>
      <c r="G21" s="90"/>
      <c r="H21" s="90"/>
      <c r="I21" s="90"/>
      <c r="J21" s="90"/>
      <c r="K21" s="90"/>
      <c r="L21" s="90"/>
      <c r="M21" s="90"/>
      <c r="N21" s="90"/>
      <c r="O21" s="91"/>
    </row>
    <row r="22" spans="1:15" s="60" customFormat="1" ht="21.75" customHeight="1">
      <c r="A22" s="81" t="s">
        <v>19</v>
      </c>
      <c r="B22" s="9" t="s">
        <v>37</v>
      </c>
      <c r="C22" s="7" t="s">
        <v>3</v>
      </c>
      <c r="D22" s="106">
        <v>240</v>
      </c>
      <c r="E22" s="83"/>
      <c r="F22" s="83"/>
      <c r="G22" s="83"/>
      <c r="H22" s="83"/>
      <c r="I22" s="83"/>
      <c r="J22" s="90"/>
      <c r="K22" s="83"/>
      <c r="L22" s="83"/>
      <c r="M22" s="83"/>
      <c r="N22" s="83"/>
      <c r="O22" s="91"/>
    </row>
    <row r="23" spans="1:15" ht="27.75" customHeight="1">
      <c r="A23" s="81" t="s">
        <v>7</v>
      </c>
      <c r="B23" s="9" t="s">
        <v>38</v>
      </c>
      <c r="C23" s="7" t="s">
        <v>3</v>
      </c>
      <c r="D23" s="106">
        <f>D22-D24</f>
        <v>195</v>
      </c>
      <c r="E23" s="86"/>
      <c r="F23" s="86"/>
      <c r="G23" s="86"/>
      <c r="H23" s="86"/>
      <c r="I23" s="86"/>
      <c r="J23" s="93"/>
      <c r="K23" s="86"/>
      <c r="L23" s="86"/>
      <c r="M23" s="86"/>
      <c r="N23" s="86"/>
      <c r="O23" s="96"/>
    </row>
    <row r="24" spans="1:15" ht="27.75" customHeight="1">
      <c r="A24" s="81" t="s">
        <v>15</v>
      </c>
      <c r="B24" s="9" t="s">
        <v>47</v>
      </c>
      <c r="C24" s="7" t="s">
        <v>3</v>
      </c>
      <c r="D24" s="106">
        <v>45</v>
      </c>
      <c r="E24" s="86"/>
      <c r="F24" s="86"/>
      <c r="G24" s="86"/>
      <c r="H24" s="86"/>
      <c r="I24" s="86"/>
      <c r="J24" s="93"/>
      <c r="K24" s="86"/>
      <c r="L24" s="86"/>
      <c r="M24" s="86"/>
      <c r="N24" s="86"/>
      <c r="O24" s="96"/>
    </row>
    <row r="25" spans="1:15" ht="21" customHeight="1">
      <c r="A25" s="88">
        <v>3</v>
      </c>
      <c r="B25" s="99" t="s">
        <v>13</v>
      </c>
      <c r="C25" s="99"/>
      <c r="D25" s="107"/>
      <c r="E25" s="93"/>
      <c r="F25" s="93"/>
      <c r="G25" s="93"/>
      <c r="H25" s="93"/>
      <c r="I25" s="93"/>
      <c r="J25" s="93"/>
      <c r="K25" s="93"/>
      <c r="L25" s="93"/>
      <c r="M25" s="93"/>
      <c r="N25" s="93"/>
      <c r="O25" s="96"/>
    </row>
    <row r="26" spans="1:15" ht="22.5" customHeight="1">
      <c r="A26" s="88"/>
      <c r="B26" s="99" t="s">
        <v>35</v>
      </c>
      <c r="C26" s="99"/>
      <c r="D26" s="107"/>
      <c r="E26" s="93"/>
      <c r="F26" s="93"/>
      <c r="G26" s="93"/>
      <c r="H26" s="93"/>
      <c r="I26" s="93"/>
      <c r="J26" s="93"/>
      <c r="K26" s="93"/>
      <c r="L26" s="93"/>
      <c r="M26" s="93"/>
      <c r="N26" s="93"/>
      <c r="O26" s="96"/>
    </row>
    <row r="27" spans="1:15" ht="41.25" customHeight="1">
      <c r="A27" s="81" t="s">
        <v>5</v>
      </c>
      <c r="B27" s="8" t="s">
        <v>49</v>
      </c>
      <c r="C27" s="7" t="s">
        <v>9</v>
      </c>
      <c r="D27" s="108">
        <v>9</v>
      </c>
      <c r="E27" s="86"/>
      <c r="F27" s="86"/>
      <c r="G27" s="86"/>
      <c r="H27" s="86"/>
      <c r="I27" s="86"/>
      <c r="J27" s="93"/>
      <c r="K27" s="86"/>
      <c r="L27" s="86"/>
      <c r="M27" s="86"/>
      <c r="N27" s="86"/>
      <c r="O27" s="96"/>
    </row>
    <row r="28" spans="1:15" ht="41.25" customHeight="1">
      <c r="A28" s="81" t="s">
        <v>10</v>
      </c>
      <c r="B28" s="18" t="s">
        <v>51</v>
      </c>
      <c r="C28" s="19" t="s">
        <v>9</v>
      </c>
      <c r="D28" s="108">
        <v>127</v>
      </c>
      <c r="E28" s="86"/>
      <c r="F28" s="86"/>
      <c r="G28" s="86"/>
      <c r="H28" s="86"/>
      <c r="I28" s="86"/>
      <c r="J28" s="93"/>
      <c r="K28" s="86"/>
      <c r="L28" s="86"/>
      <c r="M28" s="86"/>
      <c r="N28" s="86"/>
      <c r="O28" s="96"/>
    </row>
    <row r="29" spans="1:15" ht="30.75" customHeight="1">
      <c r="A29" s="81" t="s">
        <v>23</v>
      </c>
      <c r="B29" s="9" t="s">
        <v>42</v>
      </c>
      <c r="C29" s="19" t="s">
        <v>3</v>
      </c>
      <c r="D29" s="108">
        <v>32</v>
      </c>
      <c r="E29" s="86"/>
      <c r="F29" s="86"/>
      <c r="G29" s="86"/>
      <c r="H29" s="86"/>
      <c r="I29" s="86"/>
      <c r="J29" s="93"/>
      <c r="K29" s="86"/>
      <c r="L29" s="86"/>
      <c r="M29" s="86"/>
      <c r="N29" s="86"/>
      <c r="O29" s="96"/>
    </row>
    <row r="30" spans="1:15" ht="25.5" customHeight="1">
      <c r="A30" s="81" t="s">
        <v>24</v>
      </c>
      <c r="B30" s="9" t="s">
        <v>40</v>
      </c>
      <c r="C30" s="7" t="s">
        <v>11</v>
      </c>
      <c r="D30" s="108">
        <v>300</v>
      </c>
      <c r="E30" s="86"/>
      <c r="F30" s="86"/>
      <c r="G30" s="86"/>
      <c r="H30" s="86"/>
      <c r="I30" s="86"/>
      <c r="J30" s="93"/>
      <c r="K30" s="86"/>
      <c r="L30" s="86"/>
      <c r="M30" s="86"/>
      <c r="N30" s="86"/>
      <c r="O30" s="96"/>
    </row>
    <row r="31" spans="1:15" ht="32.25" customHeight="1">
      <c r="A31" s="100"/>
      <c r="B31" s="99" t="s">
        <v>44</v>
      </c>
      <c r="C31" s="99"/>
      <c r="D31" s="107"/>
      <c r="E31" s="93"/>
      <c r="F31" s="93"/>
      <c r="G31" s="93"/>
      <c r="H31" s="93"/>
      <c r="I31" s="93"/>
      <c r="J31" s="93"/>
      <c r="K31" s="93"/>
      <c r="L31" s="93"/>
      <c r="M31" s="93"/>
      <c r="N31" s="93"/>
      <c r="O31" s="96"/>
    </row>
    <row r="32" spans="1:15" ht="43.5" customHeight="1">
      <c r="A32" s="81" t="s">
        <v>25</v>
      </c>
      <c r="B32" s="8" t="s">
        <v>49</v>
      </c>
      <c r="C32" s="7" t="s">
        <v>9</v>
      </c>
      <c r="D32" s="108">
        <v>20</v>
      </c>
      <c r="E32" s="86"/>
      <c r="F32" s="86"/>
      <c r="G32" s="86"/>
      <c r="H32" s="86"/>
      <c r="I32" s="86"/>
      <c r="J32" s="93"/>
      <c r="K32" s="86"/>
      <c r="L32" s="86"/>
      <c r="M32" s="86"/>
      <c r="N32" s="86"/>
      <c r="O32" s="96"/>
    </row>
    <row r="33" spans="1:15" ht="28.5" customHeight="1">
      <c r="A33" s="81"/>
      <c r="B33" s="9" t="s">
        <v>42</v>
      </c>
      <c r="C33" s="7" t="s">
        <v>11</v>
      </c>
      <c r="D33" s="108">
        <v>240</v>
      </c>
      <c r="E33" s="86"/>
      <c r="F33" s="86"/>
      <c r="G33" s="86"/>
      <c r="H33" s="86"/>
      <c r="I33" s="86"/>
      <c r="J33" s="93"/>
      <c r="K33" s="86"/>
      <c r="L33" s="86"/>
      <c r="M33" s="86"/>
      <c r="N33" s="86"/>
      <c r="O33" s="96"/>
    </row>
    <row r="34" spans="1:15" ht="29.25" customHeight="1">
      <c r="A34" s="81" t="s">
        <v>43</v>
      </c>
      <c r="B34" s="9" t="s">
        <v>40</v>
      </c>
      <c r="C34" s="7" t="s">
        <v>11</v>
      </c>
      <c r="D34" s="109">
        <v>538</v>
      </c>
      <c r="E34" s="86"/>
      <c r="F34" s="86"/>
      <c r="G34" s="86"/>
      <c r="H34" s="86"/>
      <c r="I34" s="86"/>
      <c r="J34" s="93"/>
      <c r="K34" s="86"/>
      <c r="L34" s="86"/>
      <c r="M34" s="86"/>
      <c r="N34" s="86"/>
      <c r="O34" s="96"/>
    </row>
    <row r="35" spans="1:15" ht="15" customHeight="1">
      <c r="A35" s="88">
        <v>4</v>
      </c>
      <c r="B35" s="89" t="s">
        <v>39</v>
      </c>
      <c r="C35" s="89"/>
      <c r="D35" s="110"/>
      <c r="E35" s="93"/>
      <c r="F35" s="93"/>
      <c r="G35" s="93"/>
      <c r="H35" s="93"/>
      <c r="I35" s="93"/>
      <c r="J35" s="93"/>
      <c r="K35" s="93"/>
      <c r="L35" s="93"/>
      <c r="M35" s="93"/>
      <c r="N35" s="93"/>
      <c r="O35" s="96"/>
    </row>
    <row r="36" spans="1:15" ht="60.75" customHeight="1">
      <c r="A36" s="81" t="s">
        <v>20</v>
      </c>
      <c r="B36" s="18" t="s">
        <v>48</v>
      </c>
      <c r="C36" s="19" t="s">
        <v>9</v>
      </c>
      <c r="D36" s="109">
        <v>36</v>
      </c>
      <c r="E36" s="86"/>
      <c r="F36" s="86"/>
      <c r="G36" s="86"/>
      <c r="H36" s="86"/>
      <c r="I36" s="86"/>
      <c r="J36" s="93"/>
      <c r="K36" s="86"/>
      <c r="L36" s="86"/>
      <c r="M36" s="86"/>
      <c r="N36" s="86"/>
      <c r="O36" s="96"/>
    </row>
    <row r="37" spans="1:15" ht="86.25" customHeight="1">
      <c r="A37" s="81" t="s">
        <v>41</v>
      </c>
      <c r="B37" s="18" t="s">
        <v>117</v>
      </c>
      <c r="C37" s="19" t="s">
        <v>11</v>
      </c>
      <c r="D37" s="109">
        <v>144</v>
      </c>
      <c r="E37" s="86"/>
      <c r="F37" s="86"/>
      <c r="G37" s="86"/>
      <c r="H37" s="86"/>
      <c r="I37" s="86"/>
      <c r="J37" s="93"/>
      <c r="K37" s="86"/>
      <c r="L37" s="86"/>
      <c r="M37" s="86"/>
      <c r="N37" s="86"/>
      <c r="O37" s="96"/>
    </row>
    <row r="38" spans="1:15" ht="15" customHeight="1">
      <c r="A38" s="88">
        <v>5</v>
      </c>
      <c r="B38" s="99" t="s">
        <v>109</v>
      </c>
      <c r="C38" s="89"/>
      <c r="D38" s="110"/>
      <c r="E38" s="93"/>
      <c r="F38" s="93"/>
      <c r="G38" s="93"/>
      <c r="H38" s="93"/>
      <c r="I38" s="93"/>
      <c r="J38" s="93"/>
      <c r="K38" s="93"/>
      <c r="L38" s="93"/>
      <c r="M38" s="93"/>
      <c r="N38" s="93"/>
      <c r="O38" s="96"/>
    </row>
    <row r="39" spans="1:15" ht="31.5" customHeight="1" thickBot="1">
      <c r="A39" s="82" t="s">
        <v>14</v>
      </c>
      <c r="B39" s="16" t="s">
        <v>16</v>
      </c>
      <c r="C39" s="17" t="s">
        <v>8</v>
      </c>
      <c r="D39" s="111">
        <v>1</v>
      </c>
      <c r="E39" s="87"/>
      <c r="F39" s="87"/>
      <c r="G39" s="87"/>
      <c r="H39" s="87"/>
      <c r="I39" s="87"/>
      <c r="J39" s="94"/>
      <c r="K39" s="87"/>
      <c r="L39" s="87"/>
      <c r="M39" s="87"/>
      <c r="N39" s="87"/>
      <c r="O39" s="97"/>
    </row>
    <row r="40" spans="1:15" ht="23.25" customHeight="1">
      <c r="A40" s="101" t="s">
        <v>65</v>
      </c>
      <c r="B40" s="200" t="s">
        <v>114</v>
      </c>
      <c r="C40" s="200"/>
      <c r="D40" s="200"/>
      <c r="E40" s="200"/>
      <c r="F40" s="200"/>
      <c r="G40" s="200"/>
      <c r="H40" s="200"/>
      <c r="I40" s="200"/>
      <c r="J40" s="201"/>
      <c r="K40" s="102">
        <f>SUM(K17:K39)</f>
        <v>0</v>
      </c>
      <c r="L40" s="102">
        <f t="shared" ref="L40:N40" si="0">SUM(L17:L39)</f>
        <v>0</v>
      </c>
      <c r="M40" s="102">
        <f t="shared" si="0"/>
        <v>0</v>
      </c>
      <c r="N40" s="102">
        <f t="shared" si="0"/>
        <v>0</v>
      </c>
      <c r="O40" s="103">
        <f>SUM(O17:O39)</f>
        <v>0</v>
      </c>
    </row>
    <row r="41" spans="1:15">
      <c r="A41" s="74"/>
      <c r="B41" s="74"/>
      <c r="C41" s="74"/>
      <c r="D41" s="74"/>
      <c r="E41" s="74"/>
      <c r="F41" s="74"/>
      <c r="G41" s="74"/>
      <c r="H41" s="74"/>
      <c r="I41" s="74"/>
      <c r="J41" s="74"/>
      <c r="K41" s="74"/>
      <c r="L41" s="74"/>
      <c r="M41" s="74"/>
      <c r="N41" s="74"/>
      <c r="O41" s="74"/>
    </row>
    <row r="42" spans="1:15">
      <c r="A42" s="186" t="s">
        <v>26</v>
      </c>
      <c r="B42" s="186"/>
      <c r="C42" s="21"/>
      <c r="D42" s="21"/>
      <c r="E42" s="74"/>
      <c r="F42" s="74"/>
      <c r="G42" s="74"/>
      <c r="H42" s="74"/>
      <c r="I42" s="74"/>
      <c r="J42" s="74"/>
      <c r="K42" s="74"/>
      <c r="L42" s="74"/>
      <c r="M42" s="74"/>
      <c r="N42" s="74"/>
      <c r="O42" s="74"/>
    </row>
    <row r="43" spans="1:15" ht="12.75" customHeight="1">
      <c r="A43" s="14">
        <v>1</v>
      </c>
      <c r="B43" s="187" t="s">
        <v>27</v>
      </c>
      <c r="C43" s="187"/>
      <c r="D43" s="187"/>
      <c r="E43" s="187"/>
      <c r="F43" s="187"/>
      <c r="G43" s="187"/>
      <c r="H43" s="187"/>
      <c r="I43" s="187"/>
      <c r="J43" s="187"/>
      <c r="K43" s="187"/>
      <c r="L43" s="15"/>
      <c r="M43" s="15"/>
      <c r="N43" s="15"/>
      <c r="O43" s="74"/>
    </row>
    <row r="44" spans="1:15" ht="12.75" customHeight="1">
      <c r="A44" s="14">
        <v>2</v>
      </c>
      <c r="B44" s="187" t="s">
        <v>28</v>
      </c>
      <c r="C44" s="187"/>
      <c r="D44" s="187"/>
      <c r="E44" s="187"/>
      <c r="F44" s="187"/>
      <c r="G44" s="187"/>
      <c r="H44" s="187"/>
      <c r="I44" s="187"/>
      <c r="J44" s="187"/>
      <c r="K44" s="187"/>
      <c r="L44" s="74"/>
      <c r="M44" s="74"/>
      <c r="N44" s="74"/>
      <c r="O44" s="74"/>
    </row>
    <row r="45" spans="1:15" ht="49.5" customHeight="1">
      <c r="A45" s="14">
        <v>3</v>
      </c>
      <c r="B45" s="187" t="s">
        <v>50</v>
      </c>
      <c r="C45" s="187"/>
      <c r="D45" s="187"/>
      <c r="E45" s="187"/>
      <c r="F45" s="187"/>
      <c r="G45" s="187"/>
      <c r="H45" s="187"/>
      <c r="I45" s="187"/>
      <c r="J45" s="187"/>
      <c r="K45" s="187"/>
    </row>
    <row r="46" spans="1:15" ht="57.75" customHeight="1">
      <c r="A46" s="14">
        <v>4</v>
      </c>
      <c r="B46" s="187" t="s">
        <v>29</v>
      </c>
      <c r="C46" s="187"/>
      <c r="D46" s="187"/>
      <c r="E46" s="187"/>
      <c r="F46" s="187"/>
      <c r="G46" s="187"/>
      <c r="H46" s="187"/>
      <c r="I46" s="187"/>
      <c r="J46" s="187"/>
      <c r="K46" s="187"/>
    </row>
    <row r="47" spans="1:15" ht="29.25" customHeight="1">
      <c r="A47" s="14">
        <v>5</v>
      </c>
      <c r="B47" s="187" t="s">
        <v>30</v>
      </c>
      <c r="C47" s="187"/>
      <c r="D47" s="187"/>
      <c r="E47" s="187"/>
      <c r="F47" s="187"/>
      <c r="G47" s="187"/>
      <c r="H47" s="187"/>
      <c r="I47" s="187"/>
      <c r="J47" s="187"/>
      <c r="K47" s="187"/>
    </row>
    <row r="48" spans="1:15" ht="12.75" customHeight="1">
      <c r="A48" s="14">
        <v>6</v>
      </c>
      <c r="B48" s="187" t="s">
        <v>31</v>
      </c>
      <c r="C48" s="187"/>
      <c r="D48" s="187"/>
      <c r="E48" s="187"/>
      <c r="F48" s="187"/>
      <c r="G48" s="187"/>
      <c r="H48" s="187"/>
      <c r="I48" s="187"/>
      <c r="J48" s="187"/>
      <c r="K48" s="187"/>
    </row>
    <row r="49" spans="1:11" ht="12.75" customHeight="1">
      <c r="A49" s="14">
        <v>7</v>
      </c>
      <c r="B49" s="187" t="s">
        <v>32</v>
      </c>
      <c r="C49" s="187"/>
      <c r="D49" s="187"/>
      <c r="E49" s="187"/>
      <c r="F49" s="187"/>
      <c r="G49" s="187"/>
      <c r="H49" s="187"/>
      <c r="I49" s="187"/>
      <c r="J49" s="187"/>
      <c r="K49" s="187"/>
    </row>
    <row r="50" spans="1:11" ht="12.75" customHeight="1">
      <c r="A50" s="14">
        <v>8</v>
      </c>
      <c r="B50" s="187" t="s">
        <v>33</v>
      </c>
      <c r="C50" s="187"/>
      <c r="D50" s="187"/>
      <c r="E50" s="187"/>
      <c r="F50" s="187"/>
      <c r="G50" s="187"/>
      <c r="H50" s="187"/>
      <c r="I50" s="187"/>
      <c r="J50" s="187"/>
      <c r="K50" s="187"/>
    </row>
    <row r="51" spans="1:11" ht="12.75" customHeight="1">
      <c r="A51" s="14">
        <v>9</v>
      </c>
      <c r="B51" s="187" t="s">
        <v>34</v>
      </c>
      <c r="C51" s="187"/>
      <c r="D51" s="187"/>
      <c r="E51" s="187"/>
      <c r="F51" s="187"/>
      <c r="G51" s="187"/>
      <c r="H51" s="187"/>
      <c r="I51" s="187"/>
      <c r="J51" s="187"/>
      <c r="K51" s="187"/>
    </row>
    <row r="52" spans="1:11">
      <c r="A52" s="14"/>
      <c r="B52" s="58"/>
      <c r="C52" s="58"/>
      <c r="D52" s="58"/>
    </row>
    <row r="53" spans="1:11">
      <c r="A53" s="12"/>
      <c r="B53" s="13"/>
      <c r="C53" s="13"/>
      <c r="D53" s="13"/>
    </row>
    <row r="54" spans="1:11">
      <c r="A54" s="10"/>
      <c r="B54" s="10" t="s">
        <v>21</v>
      </c>
      <c r="C54" s="10"/>
      <c r="D54" s="5"/>
    </row>
    <row r="55" spans="1:11">
      <c r="A55" s="2"/>
      <c r="B55" s="11" t="s">
        <v>22</v>
      </c>
      <c r="C55" s="1"/>
      <c r="D55" s="1"/>
    </row>
    <row r="56" spans="1:11">
      <c r="A56" s="3"/>
      <c r="B56" s="3"/>
      <c r="C56" s="4"/>
      <c r="D56" s="5"/>
    </row>
    <row r="57" spans="1:11">
      <c r="A57" s="3"/>
      <c r="B57" s="3"/>
      <c r="C57" s="4"/>
      <c r="D57" s="5"/>
    </row>
  </sheetData>
  <mergeCells count="33">
    <mergeCell ref="B50:K50"/>
    <mergeCell ref="B51:K51"/>
    <mergeCell ref="B43:K43"/>
    <mergeCell ref="B46:K46"/>
    <mergeCell ref="B47:K47"/>
    <mergeCell ref="B48:K48"/>
    <mergeCell ref="B49:K49"/>
    <mergeCell ref="A42:B42"/>
    <mergeCell ref="B44:K44"/>
    <mergeCell ref="B45:K45"/>
    <mergeCell ref="J12:M12"/>
    <mergeCell ref="N12:O12"/>
    <mergeCell ref="A14:A15"/>
    <mergeCell ref="B14:B15"/>
    <mergeCell ref="C14:C15"/>
    <mergeCell ref="D14:D15"/>
    <mergeCell ref="E14:J14"/>
    <mergeCell ref="K14:O14"/>
    <mergeCell ref="B40:J40"/>
    <mergeCell ref="J11:M11"/>
    <mergeCell ref="N11:O11"/>
    <mergeCell ref="A1:O1"/>
    <mergeCell ref="A2:O2"/>
    <mergeCell ref="A3:O3"/>
    <mergeCell ref="A5:B5"/>
    <mergeCell ref="C5:O5"/>
    <mergeCell ref="A6:B6"/>
    <mergeCell ref="C6:O6"/>
    <mergeCell ref="A7:B7"/>
    <mergeCell ref="C7:O7"/>
    <mergeCell ref="A8:B8"/>
    <mergeCell ref="C8:O8"/>
    <mergeCell ref="A10:O10"/>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3</vt:i4>
      </vt:variant>
    </vt:vector>
  </HeadingPairs>
  <TitlesOfParts>
    <vt:vector size="3" baseType="lpstr">
      <vt:lpstr>Koptāme</vt:lpstr>
      <vt:lpstr>Kopsavilkuma aprēķins</vt:lpstr>
      <vt:lpstr>Lokālā tāme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Ainars Irklis</dc:creator>
  <cp:lastModifiedBy>Sistēmas Windows lietotājs</cp:lastModifiedBy>
  <cp:lastPrinted>2021-06-16T06:04:33Z</cp:lastPrinted>
  <dcterms:created xsi:type="dcterms:W3CDTF">2017-08-02T10:12:58Z</dcterms:created>
  <dcterms:modified xsi:type="dcterms:W3CDTF">2021-06-16T14:01:50Z</dcterms:modified>
</cp:coreProperties>
</file>